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checkCompatibility="1"/>
  <mc:AlternateContent xmlns:mc="http://schemas.openxmlformats.org/markup-compatibility/2006">
    <mc:Choice Requires="x15">
      <x15ac:absPath xmlns:x15ac="http://schemas.microsoft.com/office/spreadsheetml/2010/11/ac" url="M:\Antragsuebersicht\00_Vorlagen\Labelförderung\Verwendungsnachweisdokumente\"/>
    </mc:Choice>
  </mc:AlternateContent>
  <xr:revisionPtr revIDLastSave="0" documentId="13_ncr:1_{14FE6618-D744-4A4F-92A3-1124379B11B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uster Abrechnung VN" sheetId="1" r:id="rId1"/>
  </sheets>
  <calcPr calcId="191029"/>
</workbook>
</file>

<file path=xl/calcChain.xml><?xml version="1.0" encoding="utf-8"?>
<calcChain xmlns="http://schemas.openxmlformats.org/spreadsheetml/2006/main">
  <c r="J33" i="1" l="1"/>
  <c r="I35" i="1"/>
  <c r="I27" i="1"/>
  <c r="I22" i="1"/>
  <c r="I15" i="1"/>
  <c r="I10" i="1"/>
  <c r="J37" i="1" l="1"/>
  <c r="I30" i="1"/>
  <c r="I39" i="1"/>
  <c r="I41" i="1" l="1"/>
  <c r="G35" i="1"/>
  <c r="J35" i="1" s="1"/>
  <c r="G27" i="1"/>
  <c r="J27" i="1" s="1"/>
  <c r="G22" i="1"/>
  <c r="J22" i="1" s="1"/>
  <c r="G15" i="1"/>
  <c r="G10" i="1"/>
  <c r="J10" i="1" s="1"/>
  <c r="G39" i="1" l="1"/>
  <c r="J39" i="1" s="1"/>
  <c r="J15" i="1"/>
  <c r="G30" i="1"/>
  <c r="J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melike</author>
  </authors>
  <commentList>
    <comment ref="J5" authorId="0" shapeId="0" xr:uid="{95191F64-2A40-424F-9F05-1ED998C2ADA8}">
      <text>
        <r>
          <rPr>
            <b/>
            <sz val="9"/>
            <color indexed="81"/>
            <rFont val="Segoe UI"/>
            <family val="2"/>
          </rPr>
          <t>Musicboard: je nach Vorsteuerabzugsberechtigung bitte ankreuzen ob die Abrechnung in brutto oder netto ist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6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Musicboard: Hier bitte den Projektzeitraum laut Fördervertrag eintragen.</t>
        </r>
      </text>
    </comment>
  </commentList>
</comments>
</file>

<file path=xl/sharedStrings.xml><?xml version="1.0" encoding="utf-8"?>
<sst xmlns="http://schemas.openxmlformats.org/spreadsheetml/2006/main" count="48" uniqueCount="46">
  <si>
    <t xml:space="preserve">Nettobetrag </t>
  </si>
  <si>
    <t>Bruttobetrag</t>
  </si>
  <si>
    <t>Positionen</t>
  </si>
  <si>
    <r>
      <t xml:space="preserve">Projekttitel: </t>
    </r>
    <r>
      <rPr>
        <sz val="8"/>
        <rFont val="Arial"/>
        <family val="2"/>
      </rPr>
      <t>muss ausgefüllt werden</t>
    </r>
  </si>
  <si>
    <r>
      <t xml:space="preserve">Datum: </t>
    </r>
    <r>
      <rPr>
        <sz val="8"/>
        <rFont val="Arial"/>
        <family val="2"/>
      </rPr>
      <t>muss ausgefüllt werden</t>
    </r>
  </si>
  <si>
    <t>Summe Ausgaben</t>
  </si>
  <si>
    <t>Summe Einnahmen</t>
  </si>
  <si>
    <t>1. AUSGABEN</t>
  </si>
  <si>
    <t>1.1.3 ……</t>
  </si>
  <si>
    <r>
      <t xml:space="preserve">Projektzeitraum </t>
    </r>
    <r>
      <rPr>
        <sz val="8"/>
        <rFont val="Arial"/>
        <family val="2"/>
      </rPr>
      <t>(von/bis): muss ausgefüllt werden</t>
    </r>
  </si>
  <si>
    <r>
      <t xml:space="preserve">Projektnummer: </t>
    </r>
    <r>
      <rPr>
        <sz val="8"/>
        <rFont val="Arial"/>
        <family val="2"/>
      </rPr>
      <t>muss ausgefüllt werden</t>
    </r>
  </si>
  <si>
    <r>
      <t>Projektleiter:in:</t>
    </r>
    <r>
      <rPr>
        <sz val="8"/>
        <rFont val="Arial"/>
        <family val="2"/>
      </rPr>
      <t xml:space="preserve"> muss ausgefüllt werden</t>
    </r>
  </si>
  <si>
    <r>
      <t xml:space="preserve">SOLL
</t>
    </r>
    <r>
      <rPr>
        <sz val="9"/>
        <rFont val="Arial"/>
        <family val="2"/>
      </rPr>
      <t>Haupt-
positionen</t>
    </r>
  </si>
  <si>
    <r>
      <t xml:space="preserve">SOLL
</t>
    </r>
    <r>
      <rPr>
        <sz val="9"/>
        <rFont val="Arial"/>
        <family val="2"/>
      </rPr>
      <t>Einzel-
positionen</t>
    </r>
  </si>
  <si>
    <t>2. EINNAHMEN</t>
  </si>
  <si>
    <t>Betreffendes ankreuzen</t>
  </si>
  <si>
    <r>
      <t xml:space="preserve">IST 
</t>
    </r>
    <r>
      <rPr>
        <sz val="9"/>
        <rFont val="Arial"/>
        <family val="2"/>
      </rPr>
      <t>Einzel-positionen</t>
    </r>
  </si>
  <si>
    <r>
      <t xml:space="preserve">IST 
</t>
    </r>
    <r>
      <rPr>
        <sz val="9"/>
        <rFont val="Arial"/>
        <family val="2"/>
      </rPr>
      <t>Haupt-positionen</t>
    </r>
  </si>
  <si>
    <r>
      <rPr>
        <b/>
        <sz val="9"/>
        <rFont val="Arial"/>
        <family val="2"/>
      </rPr>
      <t xml:space="preserve">Erläuterungen 
</t>
    </r>
    <r>
      <rPr>
        <sz val="9"/>
        <rFont val="Arial"/>
        <family val="2"/>
      </rPr>
      <t>(z.B. bei Abweichungen 
oder Kostenarten wie Taxi, Bewirtung)</t>
    </r>
  </si>
  <si>
    <r>
      <rPr>
        <b/>
        <sz val="9"/>
        <rFont val="Arial"/>
        <family val="2"/>
      </rPr>
      <t>Abweichung der Hauptpositionen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>in Prozent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(mehr als 20% Abweichung sind genehmigungspflichtig)</t>
    </r>
  </si>
  <si>
    <t>Restmittel müssen zurückgezahlt werden.</t>
  </si>
  <si>
    <t>C. ERGEBNIS (Einnahmen - Ausgaben)</t>
  </si>
  <si>
    <t>Musicboard Berlin – zahlenmäßiger Nachweis –  Labelförderung</t>
  </si>
  <si>
    <t>Rechnungssteller:in</t>
  </si>
  <si>
    <r>
      <t xml:space="preserve">Beleg-Nr.
</t>
    </r>
    <r>
      <rPr>
        <sz val="9"/>
        <rFont val="Arial"/>
        <family val="2"/>
      </rPr>
      <t>fortlaufend nummeriert nach Positionsnummer</t>
    </r>
  </si>
  <si>
    <t>Rechnungs-datum</t>
  </si>
  <si>
    <t>Zahldatum</t>
  </si>
  <si>
    <t>1.1 Projektpersonal</t>
  </si>
  <si>
    <t>1.1.1 Projektleitung</t>
  </si>
  <si>
    <t>1.1.2 Assistenz</t>
  </si>
  <si>
    <t>Mustername</t>
  </si>
  <si>
    <t>1.2 Öffentlichkeitsarbeit</t>
  </si>
  <si>
    <t>1.2.1 Online-Promo</t>
  </si>
  <si>
    <t>1.2.2 Radio-Promo</t>
  </si>
  <si>
    <t>1.2.3 ……</t>
  </si>
  <si>
    <t>1.2.1.1 Facebook-Ads</t>
  </si>
  <si>
    <t>1.2.1.2 Instagram-Ads</t>
  </si>
  <si>
    <t>1.3 Produktionskosten</t>
  </si>
  <si>
    <t>1.3.1 Technikleihe</t>
  </si>
  <si>
    <t>1.3.3 ……</t>
  </si>
  <si>
    <t>1.3.2 Studiomiete</t>
  </si>
  <si>
    <t>1.4 Sonstige Kosten</t>
  </si>
  <si>
    <t>1.4.1 ……</t>
  </si>
  <si>
    <t>2.1 Eigenmittel</t>
  </si>
  <si>
    <t>2.2 Drittmittel</t>
  </si>
  <si>
    <t>2.3 Fördersumme Musicboard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</si>
</sst>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color theme="0" tint="-0.499984740745262"/>
      <name val="Arial"/>
      <family val="2"/>
    </font>
    <font>
      <b/>
      <u/>
      <sz val="9"/>
      <name val="Arial"/>
      <family val="2"/>
    </font>
    <font>
      <i/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90">
    <xf numFmtId="0" fontId="0" fillId="0" borderId="0" xfId="0"/>
    <xf numFmtId="0" fontId="20" fillId="0" borderId="11" xfId="34" applyFont="1" applyBorder="1" applyAlignment="1">
      <alignment horizontal="right" vertical="center"/>
    </xf>
    <xf numFmtId="0" fontId="20" fillId="0" borderId="15" xfId="34" applyFont="1" applyFill="1" applyBorder="1" applyAlignment="1">
      <alignment horizontal="left" vertical="center"/>
    </xf>
    <xf numFmtId="0" fontId="20" fillId="0" borderId="0" xfId="0" applyFont="1"/>
    <xf numFmtId="0" fontId="20" fillId="24" borderId="13" xfId="34" applyFont="1" applyFill="1" applyBorder="1" applyAlignment="1">
      <alignment vertical="center"/>
    </xf>
    <xf numFmtId="0" fontId="25" fillId="0" borderId="10" xfId="34" applyFont="1" applyBorder="1" applyAlignment="1">
      <alignment horizontal="left" vertical="center"/>
    </xf>
    <xf numFmtId="164" fontId="12" fillId="25" borderId="10" xfId="34" applyNumberFormat="1" applyFont="1" applyFill="1" applyBorder="1" applyAlignment="1">
      <alignment horizontal="left" vertical="center"/>
    </xf>
    <xf numFmtId="0" fontId="0" fillId="0" borderId="10" xfId="0" applyBorder="1"/>
    <xf numFmtId="4" fontId="26" fillId="0" borderId="0" xfId="0" applyNumberFormat="1" applyFont="1" applyBorder="1" applyAlignment="1">
      <alignment horizontal="right" vertical="center"/>
    </xf>
    <xf numFmtId="4" fontId="21" fillId="0" borderId="16" xfId="34" applyNumberFormat="1" applyFont="1" applyBorder="1" applyAlignment="1">
      <alignment horizontal="right" vertical="center"/>
    </xf>
    <xf numFmtId="4" fontId="12" fillId="0" borderId="13" xfId="34" applyNumberFormat="1" applyFont="1" applyFill="1" applyBorder="1" applyAlignment="1">
      <alignment horizontal="right" vertical="center"/>
    </xf>
    <xf numFmtId="4" fontId="12" fillId="0" borderId="13" xfId="35" applyNumberFormat="1" applyFont="1" applyBorder="1" applyAlignment="1">
      <alignment horizontal="right"/>
    </xf>
    <xf numFmtId="4" fontId="12" fillId="0" borderId="13" xfId="34" applyNumberFormat="1" applyBorder="1" applyAlignment="1">
      <alignment horizontal="right" vertical="center"/>
    </xf>
    <xf numFmtId="4" fontId="12" fillId="0" borderId="12" xfId="34" applyNumberForma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27" fillId="0" borderId="0" xfId="0" applyFont="1"/>
    <xf numFmtId="4" fontId="22" fillId="25" borderId="10" xfId="34" applyNumberFormat="1" applyFont="1" applyFill="1" applyBorder="1" applyAlignment="1">
      <alignment horizontal="right" vertical="center"/>
    </xf>
    <xf numFmtId="0" fontId="20" fillId="25" borderId="13" xfId="34" applyFont="1" applyFill="1" applyBorder="1" applyAlignment="1">
      <alignment horizontal="left" vertical="center"/>
    </xf>
    <xf numFmtId="0" fontId="20" fillId="25" borderId="17" xfId="34" applyFont="1" applyFill="1" applyBorder="1" applyAlignment="1">
      <alignment horizontal="left" vertical="center"/>
    </xf>
    <xf numFmtId="0" fontId="24" fillId="26" borderId="10" xfId="34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 wrapText="1"/>
    </xf>
    <xf numFmtId="0" fontId="31" fillId="0" borderId="10" xfId="34" applyFont="1" applyBorder="1" applyAlignment="1">
      <alignment vertical="center" wrapText="1"/>
    </xf>
    <xf numFmtId="0" fontId="25" fillId="0" borderId="10" xfId="34" applyFont="1" applyBorder="1" applyAlignment="1">
      <alignment vertical="center" wrapText="1"/>
    </xf>
    <xf numFmtId="0" fontId="31" fillId="0" borderId="10" xfId="34" applyFont="1" applyBorder="1" applyAlignment="1">
      <alignment horizontal="left" vertical="center"/>
    </xf>
    <xf numFmtId="0" fontId="12" fillId="0" borderId="10" xfId="34" applyBorder="1" applyAlignment="1">
      <alignment vertical="center"/>
    </xf>
    <xf numFmtId="164" fontId="12" fillId="24" borderId="17" xfId="34" applyNumberFormat="1" applyFill="1" applyBorder="1" applyAlignment="1">
      <alignment vertical="center"/>
    </xf>
    <xf numFmtId="4" fontId="0" fillId="0" borderId="10" xfId="0" applyNumberFormat="1" applyFill="1" applyBorder="1"/>
    <xf numFmtId="0" fontId="20" fillId="0" borderId="10" xfId="34" applyFont="1" applyBorder="1" applyAlignment="1">
      <alignment horizontal="left" vertical="center" indent="1"/>
    </xf>
    <xf numFmtId="4" fontId="12" fillId="0" borderId="10" xfId="34" applyNumberFormat="1" applyFill="1" applyBorder="1" applyAlignment="1">
      <alignment horizontal="right" vertical="center"/>
    </xf>
    <xf numFmtId="4" fontId="12" fillId="0" borderId="10" xfId="34" applyNumberFormat="1" applyFont="1" applyFill="1" applyBorder="1" applyAlignment="1">
      <alignment horizontal="right" vertical="center"/>
    </xf>
    <xf numFmtId="4" fontId="21" fillId="0" borderId="0" xfId="34" applyNumberFormat="1" applyFont="1" applyBorder="1" applyAlignment="1">
      <alignment horizontal="right" vertical="center"/>
    </xf>
    <xf numFmtId="0" fontId="20" fillId="0" borderId="0" xfId="34" applyFont="1" applyFill="1" applyBorder="1" applyAlignment="1">
      <alignment horizontal="left" vertical="center"/>
    </xf>
    <xf numFmtId="4" fontId="12" fillId="0" borderId="10" xfId="34" applyNumberFormat="1" applyBorder="1" applyAlignment="1">
      <alignment horizontal="right" vertical="center"/>
    </xf>
    <xf numFmtId="4" fontId="12" fillId="27" borderId="13" xfId="34" applyNumberFormat="1" applyFont="1" applyFill="1" applyBorder="1" applyAlignment="1">
      <alignment horizontal="right" vertical="center"/>
    </xf>
    <xf numFmtId="4" fontId="0" fillId="27" borderId="10" xfId="0" applyNumberFormat="1" applyFill="1" applyBorder="1"/>
    <xf numFmtId="0" fontId="12" fillId="27" borderId="10" xfId="35" applyFill="1" applyBorder="1" applyAlignment="1">
      <alignment horizontal="left"/>
    </xf>
    <xf numFmtId="4" fontId="0" fillId="27" borderId="10" xfId="0" applyNumberFormat="1" applyFill="1" applyBorder="1" applyAlignment="1">
      <alignment horizontal="right"/>
    </xf>
    <xf numFmtId="0" fontId="12" fillId="27" borderId="10" xfId="35" applyFill="1" applyBorder="1" applyAlignment="1">
      <alignment horizontal="left" wrapText="1"/>
    </xf>
    <xf numFmtId="16" fontId="12" fillId="27" borderId="10" xfId="35" applyNumberFormat="1" applyFill="1" applyBorder="1"/>
    <xf numFmtId="16" fontId="12" fillId="0" borderId="10" xfId="35" applyNumberFormat="1" applyFill="1" applyBorder="1"/>
    <xf numFmtId="0" fontId="20" fillId="28" borderId="11" xfId="34" applyFont="1" applyFill="1" applyBorder="1" applyAlignment="1">
      <alignment vertical="center"/>
    </xf>
    <xf numFmtId="4" fontId="0" fillId="28" borderId="10" xfId="0" applyNumberFormat="1" applyFill="1" applyBorder="1" applyAlignment="1">
      <alignment horizontal="right"/>
    </xf>
    <xf numFmtId="4" fontId="20" fillId="28" borderId="13" xfId="34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12" fillId="0" borderId="0" xfId="0" applyFont="1" applyBorder="1"/>
    <xf numFmtId="0" fontId="0" fillId="0" borderId="0" xfId="0" applyFill="1" applyBorder="1"/>
    <xf numFmtId="0" fontId="20" fillId="0" borderId="13" xfId="34" applyFont="1" applyBorder="1" applyAlignment="1">
      <alignment horizontal="left" vertical="center" indent="1"/>
    </xf>
    <xf numFmtId="0" fontId="20" fillId="24" borderId="14" xfId="34" applyFont="1" applyFill="1" applyBorder="1" applyAlignment="1">
      <alignment vertical="center"/>
    </xf>
    <xf numFmtId="0" fontId="20" fillId="0" borderId="12" xfId="34" applyFont="1" applyBorder="1" applyAlignment="1">
      <alignment horizontal="right" vertical="center"/>
    </xf>
    <xf numFmtId="4" fontId="12" fillId="27" borderId="10" xfId="34" applyNumberFormat="1" applyFont="1" applyFill="1" applyBorder="1" applyAlignment="1">
      <alignment horizontal="right" vertical="center"/>
    </xf>
    <xf numFmtId="4" fontId="12" fillId="0" borderId="10" xfId="35" applyNumberFormat="1" applyFont="1" applyBorder="1" applyAlignment="1">
      <alignment horizontal="right"/>
    </xf>
    <xf numFmtId="4" fontId="20" fillId="28" borderId="10" xfId="34" applyNumberFormat="1" applyFont="1" applyFill="1" applyBorder="1" applyAlignment="1">
      <alignment horizontal="right" vertical="center"/>
    </xf>
    <xf numFmtId="4" fontId="12" fillId="0" borderId="11" xfId="34" applyNumberFormat="1" applyBorder="1" applyAlignment="1">
      <alignment horizontal="right" vertical="center"/>
    </xf>
    <xf numFmtId="4" fontId="23" fillId="24" borderId="14" xfId="34" applyNumberFormat="1" applyFont="1" applyFill="1" applyBorder="1" applyAlignment="1">
      <alignment horizontal="right" vertical="center" wrapText="1"/>
    </xf>
    <xf numFmtId="4" fontId="23" fillId="24" borderId="17" xfId="34" applyNumberFormat="1" applyFont="1" applyFill="1" applyBorder="1" applyAlignment="1">
      <alignment horizontal="right" vertical="center" wrapText="1"/>
    </xf>
    <xf numFmtId="16" fontId="1" fillId="27" borderId="10" xfId="35" applyNumberFormat="1" applyFont="1" applyFill="1" applyBorder="1"/>
    <xf numFmtId="0" fontId="1" fillId="27" borderId="10" xfId="34" applyFont="1" applyFill="1" applyBorder="1" applyAlignment="1">
      <alignment vertical="center" wrapText="1"/>
    </xf>
    <xf numFmtId="0" fontId="1" fillId="27" borderId="10" xfId="34" applyFont="1" applyFill="1" applyBorder="1" applyAlignment="1">
      <alignment horizontal="left" vertical="center"/>
    </xf>
    <xf numFmtId="0" fontId="1" fillId="27" borderId="10" xfId="35" applyFont="1" applyFill="1" applyBorder="1" applyAlignment="1">
      <alignment horizontal="left"/>
    </xf>
    <xf numFmtId="0" fontId="1" fillId="27" borderId="10" xfId="35" applyFont="1" applyFill="1" applyBorder="1" applyAlignment="1">
      <alignment horizontal="left" wrapText="1"/>
    </xf>
    <xf numFmtId="14" fontId="31" fillId="0" borderId="10" xfId="34" applyNumberFormat="1" applyFont="1" applyBorder="1" applyAlignment="1">
      <alignment horizontal="left" vertical="center"/>
    </xf>
    <xf numFmtId="4" fontId="0" fillId="25" borderId="0" xfId="0" applyNumberFormat="1" applyFill="1" applyBorder="1" applyAlignment="1">
      <alignment horizontal="right"/>
    </xf>
    <xf numFmtId="4" fontId="0" fillId="25" borderId="18" xfId="0" applyNumberFormat="1" applyFill="1" applyBorder="1" applyAlignment="1">
      <alignment horizontal="right"/>
    </xf>
    <xf numFmtId="0" fontId="20" fillId="29" borderId="10" xfId="34" applyFont="1" applyFill="1" applyBorder="1" applyAlignment="1">
      <alignment horizontal="left" vertical="center"/>
    </xf>
    <xf numFmtId="49" fontId="12" fillId="29" borderId="10" xfId="34" applyNumberFormat="1" applyFill="1" applyBorder="1" applyAlignment="1">
      <alignment vertical="center"/>
    </xf>
    <xf numFmtId="4" fontId="20" fillId="29" borderId="10" xfId="34" applyNumberFormat="1" applyFont="1" applyFill="1" applyBorder="1" applyAlignment="1">
      <alignment horizontal="right" vertical="center"/>
    </xf>
    <xf numFmtId="0" fontId="20" fillId="25" borderId="14" xfId="34" applyFont="1" applyFill="1" applyBorder="1" applyAlignment="1">
      <alignment horizontal="left" vertical="center"/>
    </xf>
    <xf numFmtId="0" fontId="1" fillId="27" borderId="13" xfId="34" applyFont="1" applyFill="1" applyBorder="1" applyAlignment="1">
      <alignment vertical="center" wrapText="1"/>
    </xf>
    <xf numFmtId="0" fontId="24" fillId="26" borderId="10" xfId="34" applyFont="1" applyFill="1" applyBorder="1" applyAlignment="1">
      <alignment horizontal="center" vertical="center" wrapText="1"/>
    </xf>
    <xf numFmtId="4" fontId="20" fillId="28" borderId="11" xfId="34" applyNumberFormat="1" applyFont="1" applyFill="1" applyBorder="1" applyAlignment="1">
      <alignment horizontal="right" vertical="center"/>
    </xf>
    <xf numFmtId="164" fontId="12" fillId="24" borderId="14" xfId="34" applyNumberFormat="1" applyFill="1" applyBorder="1" applyAlignment="1">
      <alignment vertical="center"/>
    </xf>
    <xf numFmtId="0" fontId="20" fillId="26" borderId="10" xfId="0" applyFont="1" applyFill="1" applyBorder="1" applyAlignment="1">
      <alignment horizontal="center" vertical="center" wrapText="1"/>
    </xf>
    <xf numFmtId="0" fontId="31" fillId="0" borderId="11" xfId="34" applyFont="1" applyBorder="1" applyAlignment="1">
      <alignment vertical="center" wrapText="1"/>
    </xf>
    <xf numFmtId="4" fontId="0" fillId="0" borderId="12" xfId="0" applyNumberFormat="1" applyFill="1" applyBorder="1"/>
    <xf numFmtId="9" fontId="0" fillId="27" borderId="13" xfId="0" applyNumberFormat="1" applyFill="1" applyBorder="1"/>
    <xf numFmtId="9" fontId="0" fillId="0" borderId="13" xfId="0" applyNumberFormat="1" applyBorder="1"/>
    <xf numFmtId="0" fontId="20" fillId="24" borderId="12" xfId="34" applyFont="1" applyFill="1" applyBorder="1" applyAlignment="1">
      <alignment vertical="center"/>
    </xf>
    <xf numFmtId="9" fontId="0" fillId="28" borderId="13" xfId="0" applyNumberFormat="1" applyFill="1" applyBorder="1"/>
    <xf numFmtId="0" fontId="33" fillId="0" borderId="10" xfId="34" applyFont="1" applyBorder="1" applyAlignment="1">
      <alignment horizontal="center" vertical="center"/>
    </xf>
    <xf numFmtId="0" fontId="33" fillId="27" borderId="10" xfId="34" applyFont="1" applyFill="1" applyBorder="1" applyAlignment="1">
      <alignment horizontal="center" vertical="center"/>
    </xf>
    <xf numFmtId="0" fontId="20" fillId="24" borderId="17" xfId="34" applyFont="1" applyFill="1" applyBorder="1" applyAlignment="1">
      <alignment vertical="center"/>
    </xf>
    <xf numFmtId="0" fontId="12" fillId="27" borderId="10" xfId="34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/>
    <xf numFmtId="16" fontId="12" fillId="0" borderId="11" xfId="35" applyNumberFormat="1" applyFill="1" applyBorder="1"/>
    <xf numFmtId="0" fontId="20" fillId="28" borderId="10" xfId="34" applyFont="1" applyFill="1" applyBorder="1" applyAlignment="1">
      <alignment vertical="center"/>
    </xf>
    <xf numFmtId="0" fontId="20" fillId="28" borderId="13" xfId="34" applyFont="1" applyFill="1" applyBorder="1" applyAlignment="1">
      <alignment vertical="center"/>
    </xf>
    <xf numFmtId="0" fontId="33" fillId="0" borderId="13" xfId="34" applyFont="1" applyBorder="1" applyAlignment="1">
      <alignment horizontal="center" vertical="center"/>
    </xf>
    <xf numFmtId="14" fontId="31" fillId="0" borderId="10" xfId="34" applyNumberFormat="1" applyFont="1" applyBorder="1" applyAlignment="1">
      <alignment vertical="center" wrapText="1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 xr:uid="{00000000-0005-0000-0000-000022000000}"/>
    <cellStyle name="Standard 2 2" xfId="35" xr:uid="{00000000-0005-0000-0000-000023000000}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colors>
    <mruColors>
      <color rgb="FFFF18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zoomScale="90" zoomScaleNormal="90" workbookViewId="0">
      <pane ySplit="8" topLeftCell="A15" activePane="bottomLeft" state="frozen"/>
      <selection pane="bottomLeft" activeCell="D17" sqref="D17"/>
    </sheetView>
  </sheetViews>
  <sheetFormatPr baseColWidth="10" defaultRowHeight="12.75" x14ac:dyDescent="0.2"/>
  <cols>
    <col min="1" max="1" width="40.5703125" customWidth="1"/>
    <col min="2" max="2" width="33.28515625" customWidth="1"/>
    <col min="3" max="5" width="15" customWidth="1"/>
    <col min="6" max="6" width="12.85546875" style="14" customWidth="1"/>
    <col min="7" max="7" width="18.5703125" style="14" customWidth="1"/>
    <col min="8" max="8" width="13.28515625" style="14" customWidth="1"/>
    <col min="9" max="9" width="11.85546875" style="14" customWidth="1"/>
    <col min="10" max="10" width="19.42578125" style="14" customWidth="1"/>
    <col min="11" max="11" width="39.42578125" customWidth="1"/>
  </cols>
  <sheetData>
    <row r="1" spans="1:16" ht="15.75" x14ac:dyDescent="0.25">
      <c r="A1" s="15" t="s">
        <v>22</v>
      </c>
      <c r="B1" s="15"/>
      <c r="C1" s="15"/>
      <c r="D1" s="15"/>
      <c r="E1" s="15"/>
      <c r="K1" s="15"/>
    </row>
    <row r="3" spans="1:16" x14ac:dyDescent="0.2">
      <c r="A3" s="17" t="s">
        <v>3</v>
      </c>
      <c r="B3" s="66"/>
      <c r="C3" s="66"/>
      <c r="D3" s="66"/>
      <c r="E3" s="66"/>
      <c r="F3" s="66"/>
      <c r="G3" s="66"/>
      <c r="H3" s="66"/>
      <c r="I3" s="66"/>
      <c r="J3" s="17" t="s">
        <v>4</v>
      </c>
      <c r="K3" s="18"/>
    </row>
    <row r="4" spans="1:16" x14ac:dyDescent="0.2">
      <c r="A4" s="17" t="s">
        <v>10</v>
      </c>
      <c r="B4" s="66"/>
      <c r="C4" s="66"/>
      <c r="D4" s="66"/>
      <c r="E4" s="66"/>
      <c r="F4" s="66"/>
      <c r="G4" s="61"/>
      <c r="H4" s="61"/>
      <c r="I4" s="61"/>
      <c r="J4" s="61"/>
      <c r="K4" s="62"/>
    </row>
    <row r="5" spans="1:16" x14ac:dyDescent="0.2">
      <c r="A5" s="17" t="s">
        <v>11</v>
      </c>
      <c r="B5" s="66"/>
      <c r="C5" s="66"/>
      <c r="D5" s="66"/>
      <c r="E5" s="66"/>
      <c r="F5" s="66"/>
      <c r="G5" s="66"/>
      <c r="H5" s="66"/>
      <c r="I5" s="66"/>
      <c r="J5" s="6" t="s">
        <v>0</v>
      </c>
      <c r="K5" s="16" t="s">
        <v>15</v>
      </c>
    </row>
    <row r="6" spans="1:16" x14ac:dyDescent="0.2">
      <c r="A6" s="17" t="s">
        <v>9</v>
      </c>
      <c r="B6" s="66"/>
      <c r="C6" s="66"/>
      <c r="D6" s="66"/>
      <c r="E6" s="66"/>
      <c r="F6" s="66"/>
      <c r="G6" s="66"/>
      <c r="H6" s="66"/>
      <c r="I6" s="66"/>
      <c r="J6" s="6" t="s">
        <v>1</v>
      </c>
      <c r="K6" s="16" t="s">
        <v>15</v>
      </c>
    </row>
    <row r="7" spans="1:16" x14ac:dyDescent="0.2">
      <c r="A7" s="2"/>
      <c r="B7" s="2"/>
      <c r="C7" s="2"/>
      <c r="D7" s="2"/>
      <c r="E7" s="2"/>
      <c r="F7" s="9"/>
      <c r="G7" s="30"/>
      <c r="H7" s="30"/>
      <c r="I7" s="30"/>
      <c r="J7" s="30"/>
      <c r="K7" s="2"/>
    </row>
    <row r="8" spans="1:16" ht="111.75" customHeight="1" x14ac:dyDescent="0.2">
      <c r="A8" s="19" t="s">
        <v>2</v>
      </c>
      <c r="B8" s="19" t="s">
        <v>23</v>
      </c>
      <c r="C8" s="68" t="s">
        <v>24</v>
      </c>
      <c r="D8" s="68" t="s">
        <v>25</v>
      </c>
      <c r="E8" s="68" t="s">
        <v>26</v>
      </c>
      <c r="F8" s="20" t="s">
        <v>13</v>
      </c>
      <c r="G8" s="20" t="s">
        <v>12</v>
      </c>
      <c r="H8" s="20" t="s">
        <v>16</v>
      </c>
      <c r="I8" s="20" t="s">
        <v>17</v>
      </c>
      <c r="J8" s="71" t="s">
        <v>19</v>
      </c>
      <c r="K8" s="20" t="s">
        <v>18</v>
      </c>
    </row>
    <row r="9" spans="1:16" x14ac:dyDescent="0.2">
      <c r="A9" s="4" t="s">
        <v>7</v>
      </c>
      <c r="B9" s="47"/>
      <c r="C9" s="47"/>
      <c r="D9" s="47"/>
      <c r="E9" s="47"/>
      <c r="F9" s="53"/>
      <c r="G9" s="54"/>
      <c r="H9" s="53"/>
      <c r="I9" s="53"/>
      <c r="J9" s="76"/>
      <c r="K9" s="80"/>
    </row>
    <row r="10" spans="1:16" x14ac:dyDescent="0.2">
      <c r="A10" s="56" t="s">
        <v>27</v>
      </c>
      <c r="B10" s="67"/>
      <c r="C10" s="67"/>
      <c r="D10" s="67"/>
      <c r="E10" s="67"/>
      <c r="F10" s="33"/>
      <c r="G10" s="49">
        <f>SUM(F11:F14)</f>
        <v>2100</v>
      </c>
      <c r="H10" s="33"/>
      <c r="I10" s="49">
        <f>SUM(H11:H14)</f>
        <v>2300</v>
      </c>
      <c r="J10" s="74">
        <f>I10/G10-1</f>
        <v>9.5238095238095344E-2</v>
      </c>
      <c r="K10" s="81"/>
      <c r="N10" s="45"/>
      <c r="O10" s="45"/>
      <c r="P10" s="45"/>
    </row>
    <row r="11" spans="1:16" x14ac:dyDescent="0.2">
      <c r="A11" s="21" t="s">
        <v>28</v>
      </c>
      <c r="B11" s="21" t="s">
        <v>30</v>
      </c>
      <c r="C11" s="78">
        <v>1</v>
      </c>
      <c r="D11" s="89">
        <v>44712</v>
      </c>
      <c r="E11" s="89">
        <v>44714</v>
      </c>
      <c r="F11" s="10">
        <v>1000</v>
      </c>
      <c r="G11" s="29"/>
      <c r="H11" s="10">
        <v>1100</v>
      </c>
      <c r="I11" s="29"/>
      <c r="J11" s="75"/>
      <c r="K11" s="21"/>
      <c r="N11" s="45"/>
      <c r="O11" s="45"/>
      <c r="P11" s="45"/>
    </row>
    <row r="12" spans="1:16" x14ac:dyDescent="0.2">
      <c r="A12" s="21" t="s">
        <v>29</v>
      </c>
      <c r="B12" s="21" t="s">
        <v>30</v>
      </c>
      <c r="C12" s="78">
        <v>2</v>
      </c>
      <c r="D12" s="89">
        <v>44717</v>
      </c>
      <c r="E12" s="89">
        <v>44722</v>
      </c>
      <c r="F12" s="10">
        <v>800</v>
      </c>
      <c r="G12" s="50"/>
      <c r="H12" s="10">
        <v>800</v>
      </c>
      <c r="I12" s="50"/>
      <c r="J12" s="75"/>
      <c r="K12" s="21"/>
      <c r="N12" s="45"/>
      <c r="O12" s="31"/>
      <c r="P12" s="45"/>
    </row>
    <row r="13" spans="1:16" x14ac:dyDescent="0.2">
      <c r="A13" s="21" t="s">
        <v>8</v>
      </c>
      <c r="B13" s="21"/>
      <c r="C13" s="78">
        <v>3</v>
      </c>
      <c r="D13" s="89"/>
      <c r="E13" s="89"/>
      <c r="F13" s="11">
        <v>300</v>
      </c>
      <c r="G13" s="50"/>
      <c r="H13" s="11">
        <v>400</v>
      </c>
      <c r="I13" s="50"/>
      <c r="J13" s="75"/>
      <c r="K13" s="21"/>
      <c r="N13" s="45"/>
      <c r="O13" s="31"/>
      <c r="P13" s="45"/>
    </row>
    <row r="14" spans="1:16" x14ac:dyDescent="0.2">
      <c r="A14" s="22"/>
      <c r="B14" s="21"/>
      <c r="C14" s="78"/>
      <c r="D14" s="89"/>
      <c r="E14" s="89"/>
      <c r="F14" s="11"/>
      <c r="G14" s="50"/>
      <c r="H14" s="11"/>
      <c r="I14" s="50"/>
      <c r="J14" s="75"/>
      <c r="K14" s="22"/>
      <c r="N14" s="45"/>
      <c r="O14" s="31"/>
      <c r="P14" s="45"/>
    </row>
    <row r="15" spans="1:16" x14ac:dyDescent="0.2">
      <c r="A15" s="57" t="s">
        <v>31</v>
      </c>
      <c r="B15" s="57"/>
      <c r="C15" s="79"/>
      <c r="D15" s="79"/>
      <c r="E15" s="79"/>
      <c r="F15" s="34"/>
      <c r="G15" s="34">
        <f>SUM(F16:F21)</f>
        <v>1500</v>
      </c>
      <c r="H15" s="34"/>
      <c r="I15" s="34">
        <f>SUM(H16:H21)</f>
        <v>1250</v>
      </c>
      <c r="J15" s="74">
        <f>I15/G15-1</f>
        <v>-0.16666666666666663</v>
      </c>
      <c r="K15" s="57"/>
      <c r="N15" s="45"/>
      <c r="O15" s="31"/>
      <c r="P15" s="45"/>
    </row>
    <row r="16" spans="1:16" x14ac:dyDescent="0.2">
      <c r="A16" s="23" t="s">
        <v>32</v>
      </c>
      <c r="B16" s="21"/>
      <c r="C16" s="78"/>
      <c r="D16" s="89"/>
      <c r="E16" s="89"/>
      <c r="F16" s="10">
        <v>500</v>
      </c>
      <c r="G16" s="29"/>
      <c r="H16" s="10"/>
      <c r="I16" s="29"/>
      <c r="J16" s="29"/>
      <c r="K16" s="23"/>
      <c r="N16" s="45"/>
      <c r="O16" s="45"/>
      <c r="P16" s="45"/>
    </row>
    <row r="17" spans="1:16" x14ac:dyDescent="0.2">
      <c r="A17" s="23" t="s">
        <v>35</v>
      </c>
      <c r="B17" s="21"/>
      <c r="C17" s="78">
        <v>4</v>
      </c>
      <c r="D17" s="89"/>
      <c r="E17" s="89"/>
      <c r="F17" s="10"/>
      <c r="G17" s="29"/>
      <c r="H17" s="10">
        <v>250</v>
      </c>
      <c r="I17" s="29"/>
      <c r="J17" s="29"/>
      <c r="K17" s="23"/>
      <c r="N17" s="45"/>
      <c r="O17" s="45"/>
      <c r="P17" s="45"/>
    </row>
    <row r="18" spans="1:16" x14ac:dyDescent="0.2">
      <c r="A18" s="23" t="s">
        <v>36</v>
      </c>
      <c r="B18" s="21"/>
      <c r="C18" s="78">
        <v>5</v>
      </c>
      <c r="D18" s="89"/>
      <c r="E18" s="89"/>
      <c r="F18" s="10"/>
      <c r="G18" s="29"/>
      <c r="H18" s="10">
        <v>200</v>
      </c>
      <c r="I18" s="29"/>
      <c r="J18" s="29"/>
      <c r="K18" s="23"/>
      <c r="N18" s="45"/>
      <c r="O18" s="45"/>
      <c r="P18" s="45"/>
    </row>
    <row r="19" spans="1:16" x14ac:dyDescent="0.2">
      <c r="A19" s="60" t="s">
        <v>33</v>
      </c>
      <c r="B19" s="21"/>
      <c r="C19" s="78">
        <v>6</v>
      </c>
      <c r="D19" s="89"/>
      <c r="E19" s="89"/>
      <c r="F19" s="10">
        <v>1000</v>
      </c>
      <c r="G19" s="29"/>
      <c r="H19" s="10">
        <v>800</v>
      </c>
      <c r="I19" s="29"/>
      <c r="J19" s="29"/>
      <c r="K19" s="23"/>
      <c r="N19" s="45"/>
      <c r="O19" s="45"/>
      <c r="P19" s="45"/>
    </row>
    <row r="20" spans="1:16" x14ac:dyDescent="0.2">
      <c r="A20" s="60" t="s">
        <v>34</v>
      </c>
      <c r="B20" s="21"/>
      <c r="C20" s="78"/>
      <c r="D20" s="89"/>
      <c r="E20" s="89"/>
      <c r="F20" s="10"/>
      <c r="G20" s="29"/>
      <c r="H20" s="10"/>
      <c r="I20" s="29"/>
      <c r="J20" s="29"/>
      <c r="K20" s="23"/>
      <c r="N20" s="45"/>
      <c r="O20" s="45"/>
      <c r="P20" s="45"/>
    </row>
    <row r="21" spans="1:16" x14ac:dyDescent="0.2">
      <c r="A21" s="5"/>
      <c r="B21" s="21"/>
      <c r="C21" s="78"/>
      <c r="D21" s="89"/>
      <c r="E21" s="89"/>
      <c r="F21" s="28"/>
      <c r="G21" s="28"/>
      <c r="H21" s="28"/>
      <c r="I21" s="28"/>
      <c r="J21" s="28"/>
      <c r="K21" s="5"/>
    </row>
    <row r="22" spans="1:16" x14ac:dyDescent="0.2">
      <c r="A22" s="58" t="s">
        <v>37</v>
      </c>
      <c r="B22" s="58"/>
      <c r="C22" s="79"/>
      <c r="D22" s="79"/>
      <c r="E22" s="79"/>
      <c r="F22" s="36"/>
      <c r="G22" s="34">
        <f>SUM(F23:F26)</f>
        <v>500</v>
      </c>
      <c r="H22" s="36"/>
      <c r="I22" s="34">
        <f>SUM(H23:H26)</f>
        <v>500</v>
      </c>
      <c r="J22" s="74">
        <f>I22/G22-1</f>
        <v>0</v>
      </c>
      <c r="K22" s="35"/>
    </row>
    <row r="23" spans="1:16" x14ac:dyDescent="0.2">
      <c r="A23" s="23" t="s">
        <v>38</v>
      </c>
      <c r="B23" s="21"/>
      <c r="C23" s="78"/>
      <c r="D23" s="89"/>
      <c r="E23" s="89"/>
      <c r="F23" s="10">
        <v>0</v>
      </c>
      <c r="G23" s="26"/>
      <c r="H23" s="10">
        <v>0</v>
      </c>
      <c r="I23" s="26"/>
      <c r="J23" s="26"/>
      <c r="K23" s="23"/>
    </row>
    <row r="24" spans="1:16" x14ac:dyDescent="0.2">
      <c r="A24" s="23" t="s">
        <v>40</v>
      </c>
      <c r="B24" s="21"/>
      <c r="C24" s="78">
        <v>7</v>
      </c>
      <c r="D24" s="89"/>
      <c r="E24" s="89"/>
      <c r="F24" s="10">
        <v>500</v>
      </c>
      <c r="G24" s="26"/>
      <c r="H24" s="10">
        <v>500</v>
      </c>
      <c r="I24" s="26"/>
      <c r="J24" s="26"/>
      <c r="K24" s="23"/>
    </row>
    <row r="25" spans="1:16" x14ac:dyDescent="0.2">
      <c r="A25" s="23" t="s">
        <v>39</v>
      </c>
      <c r="B25" s="21"/>
      <c r="C25" s="78"/>
      <c r="D25" s="89"/>
      <c r="E25" s="89"/>
      <c r="F25" s="10">
        <v>0</v>
      </c>
      <c r="G25" s="26"/>
      <c r="H25" s="10">
        <v>0</v>
      </c>
      <c r="I25" s="26"/>
      <c r="J25" s="26"/>
      <c r="K25" s="23"/>
    </row>
    <row r="26" spans="1:16" x14ac:dyDescent="0.2">
      <c r="A26" s="7"/>
      <c r="B26" s="21"/>
      <c r="C26" s="78"/>
      <c r="D26" s="89"/>
      <c r="E26" s="89"/>
      <c r="F26" s="32"/>
      <c r="G26" s="32"/>
      <c r="H26" s="32"/>
      <c r="I26" s="32"/>
      <c r="J26" s="32"/>
      <c r="K26" s="7"/>
    </row>
    <row r="27" spans="1:16" x14ac:dyDescent="0.2">
      <c r="A27" s="59" t="s">
        <v>41</v>
      </c>
      <c r="B27" s="59"/>
      <c r="C27" s="79"/>
      <c r="D27" s="79"/>
      <c r="E27" s="79"/>
      <c r="F27" s="36"/>
      <c r="G27" s="34">
        <f>SUM(F28:F29)</f>
        <v>0</v>
      </c>
      <c r="H27" s="36"/>
      <c r="I27" s="34">
        <f>SUM(H28:H29)</f>
        <v>0</v>
      </c>
      <c r="J27" s="74" t="e">
        <f>I27/G27-1</f>
        <v>#DIV/0!</v>
      </c>
      <c r="K27" s="37"/>
    </row>
    <row r="28" spans="1:16" x14ac:dyDescent="0.2">
      <c r="A28" s="23" t="s">
        <v>42</v>
      </c>
      <c r="B28" s="21"/>
      <c r="C28" s="78">
        <v>8</v>
      </c>
      <c r="D28" s="89"/>
      <c r="E28" s="89"/>
      <c r="F28" s="10">
        <v>0</v>
      </c>
      <c r="G28" s="26"/>
      <c r="H28" s="10">
        <v>0</v>
      </c>
      <c r="I28" s="26"/>
      <c r="J28" s="26"/>
      <c r="K28" s="23"/>
    </row>
    <row r="29" spans="1:16" x14ac:dyDescent="0.2">
      <c r="A29" s="24"/>
      <c r="B29" s="21"/>
      <c r="C29" s="78"/>
      <c r="D29" s="89"/>
      <c r="E29" s="89"/>
      <c r="F29" s="32"/>
      <c r="G29" s="32"/>
      <c r="H29" s="32"/>
      <c r="I29" s="32"/>
      <c r="J29" s="32"/>
      <c r="K29" s="24"/>
    </row>
    <row r="30" spans="1:16" x14ac:dyDescent="0.2">
      <c r="A30" s="40" t="s">
        <v>5</v>
      </c>
      <c r="B30" s="40"/>
      <c r="C30" s="40"/>
      <c r="D30" s="40"/>
      <c r="E30" s="40"/>
      <c r="F30" s="41"/>
      <c r="G30" s="51">
        <f>SUM(G10:G29)</f>
        <v>4100</v>
      </c>
      <c r="H30" s="69"/>
      <c r="I30" s="51">
        <f>SUM(I10:I29)</f>
        <v>4050</v>
      </c>
      <c r="J30" s="77">
        <f>I30/G30-1</f>
        <v>-1.2195121951219523E-2</v>
      </c>
      <c r="K30" s="40"/>
    </row>
    <row r="31" spans="1:16" x14ac:dyDescent="0.2">
      <c r="A31" s="27"/>
      <c r="B31" s="46"/>
      <c r="C31" s="46"/>
      <c r="D31" s="46"/>
      <c r="E31" s="46"/>
      <c r="F31" s="12"/>
      <c r="G31" s="32"/>
      <c r="H31" s="12"/>
      <c r="I31" s="12"/>
      <c r="J31" s="12"/>
      <c r="K31" s="46"/>
    </row>
    <row r="32" spans="1:16" x14ac:dyDescent="0.2">
      <c r="A32" s="4" t="s">
        <v>14</v>
      </c>
      <c r="B32" s="47"/>
      <c r="C32" s="47"/>
      <c r="D32" s="47"/>
      <c r="E32" s="47"/>
      <c r="F32" s="25"/>
      <c r="G32" s="25"/>
      <c r="H32" s="70"/>
      <c r="I32" s="70"/>
      <c r="J32" s="70"/>
      <c r="K32" s="80"/>
    </row>
    <row r="33" spans="1:11" x14ac:dyDescent="0.2">
      <c r="A33" s="55" t="s">
        <v>43</v>
      </c>
      <c r="B33" s="55"/>
      <c r="C33" s="55"/>
      <c r="D33" s="55"/>
      <c r="E33" s="55"/>
      <c r="F33" s="34"/>
      <c r="G33" s="34">
        <v>100</v>
      </c>
      <c r="H33" s="34"/>
      <c r="I33" s="34">
        <v>100</v>
      </c>
      <c r="J33" s="74">
        <f>I33/G33-1</f>
        <v>0</v>
      </c>
      <c r="K33" s="38"/>
    </row>
    <row r="34" spans="1:11" x14ac:dyDescent="0.2">
      <c r="A34" s="21"/>
      <c r="B34" s="21"/>
      <c r="C34" s="78"/>
      <c r="D34" s="88"/>
      <c r="E34" s="88"/>
      <c r="F34" s="10"/>
      <c r="G34" s="26"/>
      <c r="H34" s="10"/>
      <c r="I34" s="26"/>
      <c r="J34" s="26"/>
      <c r="K34" s="39"/>
    </row>
    <row r="35" spans="1:11" x14ac:dyDescent="0.2">
      <c r="A35" s="55" t="s">
        <v>44</v>
      </c>
      <c r="B35" s="55"/>
      <c r="C35" s="55"/>
      <c r="D35" s="55"/>
      <c r="E35" s="55"/>
      <c r="F35" s="34"/>
      <c r="G35" s="34">
        <f>SUM(F36)</f>
        <v>0</v>
      </c>
      <c r="H35" s="34"/>
      <c r="I35" s="34">
        <f>SUM(H36)</f>
        <v>0</v>
      </c>
      <c r="J35" s="74" t="e">
        <f>I35/G35-1</f>
        <v>#DIV/0!</v>
      </c>
      <c r="K35" s="38"/>
    </row>
    <row r="36" spans="1:11" x14ac:dyDescent="0.2">
      <c r="A36" s="39"/>
      <c r="B36" s="39"/>
      <c r="C36" s="78"/>
      <c r="D36" s="88"/>
      <c r="E36" s="88"/>
      <c r="F36" s="10"/>
      <c r="G36" s="26"/>
      <c r="H36" s="10"/>
      <c r="I36" s="26"/>
      <c r="J36" s="26"/>
      <c r="K36" s="39"/>
    </row>
    <row r="37" spans="1:11" x14ac:dyDescent="0.2">
      <c r="A37" s="55" t="s">
        <v>45</v>
      </c>
      <c r="B37" s="55"/>
      <c r="C37" s="55"/>
      <c r="D37" s="55"/>
      <c r="E37" s="55"/>
      <c r="F37" s="34"/>
      <c r="G37" s="34">
        <v>4000</v>
      </c>
      <c r="H37" s="34"/>
      <c r="I37" s="34">
        <v>4000</v>
      </c>
      <c r="J37" s="74">
        <f>I37/G37-1</f>
        <v>0</v>
      </c>
      <c r="K37" s="38"/>
    </row>
    <row r="38" spans="1:11" x14ac:dyDescent="0.2">
      <c r="A38" s="72"/>
      <c r="B38" s="72"/>
      <c r="C38" s="78"/>
      <c r="D38" s="88"/>
      <c r="E38" s="88"/>
      <c r="F38" s="10"/>
      <c r="G38" s="26"/>
      <c r="H38" s="73"/>
      <c r="I38" s="73"/>
      <c r="J38" s="73"/>
      <c r="K38" s="85"/>
    </row>
    <row r="39" spans="1:11" x14ac:dyDescent="0.2">
      <c r="A39" s="86" t="s">
        <v>6</v>
      </c>
      <c r="B39" s="87"/>
      <c r="C39" s="87"/>
      <c r="D39" s="87"/>
      <c r="E39" s="87"/>
      <c r="F39" s="42"/>
      <c r="G39" s="51">
        <f>SUM(G33:G37)</f>
        <v>4100</v>
      </c>
      <c r="H39" s="42"/>
      <c r="I39" s="51">
        <f>SUM(I33:I37)</f>
        <v>4100</v>
      </c>
      <c r="J39" s="77">
        <f>I39/G39-1</f>
        <v>0</v>
      </c>
      <c r="K39" s="86"/>
    </row>
    <row r="40" spans="1:11" x14ac:dyDescent="0.2">
      <c r="A40" s="1"/>
      <c r="B40" s="48"/>
      <c r="C40" s="48"/>
      <c r="D40" s="48"/>
      <c r="E40" s="48"/>
      <c r="F40" s="13"/>
      <c r="G40" s="52"/>
      <c r="H40" s="13"/>
      <c r="I40" s="13"/>
      <c r="J40" s="13"/>
      <c r="K40" s="48"/>
    </row>
    <row r="41" spans="1:11" x14ac:dyDescent="0.2">
      <c r="A41" s="63" t="s">
        <v>21</v>
      </c>
      <c r="B41" s="63"/>
      <c r="C41" s="63"/>
      <c r="D41" s="63"/>
      <c r="E41" s="63"/>
      <c r="F41" s="64"/>
      <c r="G41" s="65"/>
      <c r="H41" s="65"/>
      <c r="I41" s="65">
        <f>I39-I30</f>
        <v>50</v>
      </c>
      <c r="J41" s="65"/>
      <c r="K41" s="63" t="s">
        <v>20</v>
      </c>
    </row>
    <row r="42" spans="1:11" x14ac:dyDescent="0.2">
      <c r="F42" s="8"/>
      <c r="G42" s="8"/>
      <c r="H42" s="8"/>
      <c r="I42" s="8"/>
      <c r="J42" s="8"/>
    </row>
    <row r="43" spans="1:11" x14ac:dyDescent="0.2">
      <c r="A43" s="3"/>
      <c r="B43" s="3"/>
      <c r="C43" s="3"/>
      <c r="D43" s="3"/>
      <c r="E43" s="3"/>
      <c r="K43" s="3"/>
    </row>
    <row r="44" spans="1:11" ht="14.25" x14ac:dyDescent="0.2">
      <c r="A44" s="82"/>
      <c r="B44" s="82"/>
      <c r="C44" s="43"/>
      <c r="D44" s="43"/>
      <c r="E44" s="43"/>
      <c r="K44" s="43"/>
    </row>
    <row r="45" spans="1:11" ht="14.25" x14ac:dyDescent="0.2">
      <c r="A45" s="82"/>
      <c r="B45" s="82"/>
      <c r="C45" s="43"/>
      <c r="D45" s="43"/>
      <c r="E45" s="43"/>
      <c r="K45" s="43"/>
    </row>
    <row r="46" spans="1:11" ht="14.25" x14ac:dyDescent="0.2">
      <c r="A46" s="82"/>
      <c r="B46" s="82"/>
      <c r="C46" s="43"/>
      <c r="D46" s="43"/>
      <c r="E46" s="43"/>
      <c r="K46" s="43"/>
    </row>
    <row r="47" spans="1:11" x14ac:dyDescent="0.2">
      <c r="A47" s="83"/>
      <c r="B47" s="83"/>
      <c r="C47" s="44"/>
      <c r="D47" s="44"/>
      <c r="E47" s="44"/>
      <c r="K47" s="44"/>
    </row>
    <row r="48" spans="1:11" x14ac:dyDescent="0.2">
      <c r="A48" s="84"/>
      <c r="B48" s="84"/>
      <c r="C48" s="44"/>
      <c r="D48" s="44"/>
      <c r="E48" s="44"/>
      <c r="K48" s="44"/>
    </row>
    <row r="49" spans="1:11" ht="14.25" x14ac:dyDescent="0.2">
      <c r="A49" s="82"/>
      <c r="B49" s="82"/>
      <c r="C49" s="43"/>
      <c r="D49" s="43"/>
      <c r="E49" s="43"/>
      <c r="K49" s="43"/>
    </row>
  </sheetData>
  <phoneticPr fontId="0" type="noConversion"/>
  <pageMargins left="0.78740157499999996" right="0.78740157499999996" top="0.984251969" bottom="0.984251969" header="0.4921259845" footer="0.4921259845"/>
  <pageSetup paperSize="9" scale="56" fitToHeight="0" orientation="landscape" r:id="rId1"/>
  <headerFooter alignWithMargins="0"/>
  <customProperties>
    <customPr name="layoutContexts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 Abrechnung 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Goebel</dc:creator>
  <cp:lastModifiedBy>thalia</cp:lastModifiedBy>
  <cp:lastPrinted>2022-11-17T11:18:02Z</cp:lastPrinted>
  <dcterms:created xsi:type="dcterms:W3CDTF">2013-04-23T15:38:03Z</dcterms:created>
  <dcterms:modified xsi:type="dcterms:W3CDTF">2022-11-17T11:20:23Z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2022-05-18T14:57:39Z</vt:filetime>
  </property>
</Properties>
</file>