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heckCompatibility="1"/>
  <mc:AlternateContent xmlns:mc="http://schemas.openxmlformats.org/markup-compatibility/2006">
    <mc:Choice Requires="x15">
      <x15ac:absPath xmlns:x15ac="http://schemas.microsoft.com/office/spreadsheetml/2010/11/ac" url="M:\Antragsuebersicht\2022\Vorlagen für Verwendungsnachweise\"/>
    </mc:Choice>
  </mc:AlternateContent>
  <xr:revisionPtr revIDLastSave="0" documentId="13_ncr:1_{8225BD78-E481-488C-B675-51E99326B6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ster Abrechnung VN" sheetId="1" r:id="rId1"/>
  </sheets>
  <calcPr calcId="191029"/>
</workbook>
</file>

<file path=xl/calcChain.xml><?xml version="1.0" encoding="utf-8"?>
<calcChain xmlns="http://schemas.openxmlformats.org/spreadsheetml/2006/main">
  <c r="F63" i="1" l="1"/>
  <c r="G63" i="1" s="1"/>
  <c r="F61" i="1"/>
  <c r="F57" i="1"/>
  <c r="F49" i="1"/>
  <c r="F45" i="1"/>
  <c r="F39" i="1"/>
  <c r="F35" i="1"/>
  <c r="F31" i="1"/>
  <c r="F25" i="1"/>
  <c r="F15" i="1"/>
  <c r="F10" i="1"/>
  <c r="D63" i="1"/>
  <c r="F54" i="1" l="1"/>
  <c r="F67" i="1"/>
  <c r="F69" i="1" s="1"/>
  <c r="D61" i="1" l="1"/>
  <c r="G61" i="1" s="1"/>
  <c r="D57" i="1"/>
  <c r="D49" i="1"/>
  <c r="G49" i="1" s="1"/>
  <c r="D45" i="1"/>
  <c r="G45" i="1" s="1"/>
  <c r="D39" i="1"/>
  <c r="G39" i="1" s="1"/>
  <c r="D35" i="1"/>
  <c r="G35" i="1" s="1"/>
  <c r="D31" i="1"/>
  <c r="G31" i="1" s="1"/>
  <c r="D25" i="1"/>
  <c r="G25" i="1" s="1"/>
  <c r="D15" i="1"/>
  <c r="D10" i="1"/>
  <c r="G10" i="1" s="1"/>
  <c r="D67" i="1" l="1"/>
  <c r="G67" i="1" s="1"/>
  <c r="G57" i="1"/>
  <c r="G15" i="1"/>
  <c r="D54" i="1"/>
  <c r="G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melike</author>
  </authors>
  <commentList>
    <comment ref="G5" authorId="0" shapeId="0" xr:uid="{F5BF58B1-51AC-43E1-B25D-5CC3B5F877F2}">
      <text>
        <r>
          <rPr>
            <b/>
            <sz val="9"/>
            <color indexed="81"/>
            <rFont val="Segoe UI"/>
            <family val="2"/>
          </rPr>
          <t>Musicboard: please tick here if the accounting is gross or net.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6" authorId="0" shapeId="0" xr:uid="{A9C75BD7-9B1B-4EBE-BC2E-3C4650419F43}">
      <text>
        <r>
          <rPr>
            <b/>
            <sz val="9"/>
            <color indexed="81"/>
            <rFont val="Segoe UI"/>
            <family val="2"/>
          </rPr>
          <t>Musicboard: Please enter the project period specified in your funding contract.</t>
        </r>
      </text>
    </comment>
  </commentList>
</comments>
</file>

<file path=xl/sharedStrings.xml><?xml version="1.0" encoding="utf-8"?>
<sst xmlns="http://schemas.openxmlformats.org/spreadsheetml/2006/main" count="66" uniqueCount="65">
  <si>
    <t>1.1.3 ……</t>
  </si>
  <si>
    <t>1.2.4 ……</t>
  </si>
  <si>
    <t>1.4.2 ……</t>
  </si>
  <si>
    <t>1.3.1 Security</t>
  </si>
  <si>
    <t>1.3.4 ……</t>
  </si>
  <si>
    <t>1.5.1 ……</t>
  </si>
  <si>
    <t>1.5.2 ……</t>
  </si>
  <si>
    <t>1.6,4 ……</t>
  </si>
  <si>
    <t>1.7.1 ……</t>
  </si>
  <si>
    <t>1.7.2 ……</t>
  </si>
  <si>
    <t>1.8.1 GEMA</t>
  </si>
  <si>
    <t>1.8.2 KSK</t>
  </si>
  <si>
    <t>1.8.3 ……</t>
  </si>
  <si>
    <t>Musicboard Berlin – Numerical Report –  Project Funding</t>
  </si>
  <si>
    <r>
      <t xml:space="preserve">Project name: </t>
    </r>
    <r>
      <rPr>
        <sz val="8"/>
        <rFont val="Arial"/>
        <family val="2"/>
      </rPr>
      <t>obligatory</t>
    </r>
  </si>
  <si>
    <r>
      <t xml:space="preserve">Project number: </t>
    </r>
    <r>
      <rPr>
        <sz val="8"/>
        <rFont val="Arial"/>
        <family val="2"/>
      </rPr>
      <t>obligatory</t>
    </r>
  </si>
  <si>
    <r>
      <t>Project organiser:</t>
    </r>
    <r>
      <rPr>
        <sz val="8"/>
        <rFont val="Arial"/>
        <family val="2"/>
      </rPr>
      <t xml:space="preserve"> obligatory</t>
    </r>
  </si>
  <si>
    <r>
      <t>Project period:</t>
    </r>
    <r>
      <rPr>
        <sz val="8"/>
        <rFont val="Arial"/>
        <family val="2"/>
      </rPr>
      <t xml:space="preserve"> obligatory</t>
    </r>
  </si>
  <si>
    <r>
      <t xml:space="preserve">Date: </t>
    </r>
    <r>
      <rPr>
        <sz val="8"/>
        <rFont val="Arial"/>
        <family val="2"/>
      </rPr>
      <t>obligatory</t>
    </r>
  </si>
  <si>
    <t>Net amount</t>
  </si>
  <si>
    <t>obligatory</t>
  </si>
  <si>
    <t>Gross amount</t>
  </si>
  <si>
    <t>1. EXPENSES</t>
  </si>
  <si>
    <t>Positions</t>
  </si>
  <si>
    <r>
      <t xml:space="preserve">Target costs
</t>
    </r>
    <r>
      <rPr>
        <sz val="9"/>
        <rFont val="Arial"/>
        <family val="2"/>
      </rPr>
      <t>single
budget positions</t>
    </r>
  </si>
  <si>
    <r>
      <t xml:space="preserve">Target costs
</t>
    </r>
    <r>
      <rPr>
        <sz val="9"/>
        <rFont val="Arial"/>
        <family val="2"/>
      </rPr>
      <t>main
budget 
positions</t>
    </r>
  </si>
  <si>
    <t>1.1 Artist fees</t>
  </si>
  <si>
    <t>1.1.1 Artist A</t>
  </si>
  <si>
    <t>1.1.2 Artist B</t>
  </si>
  <si>
    <t>1.2 Travel and accommodation expenses</t>
  </si>
  <si>
    <t>1.2.1 Travel expenses</t>
  </si>
  <si>
    <t>1.2.1.1 Travel expenses Artist A</t>
  </si>
  <si>
    <t>1.2.1.1 Travel expenses Artist B</t>
  </si>
  <si>
    <t>1.2.2 Acommodation expenses</t>
  </si>
  <si>
    <t>1.2.3 Inner city transfers</t>
  </si>
  <si>
    <t>Equipment transport Artist A</t>
  </si>
  <si>
    <t>1.3 Event and production costs</t>
  </si>
  <si>
    <t>1.3.3 Venue rental fees</t>
  </si>
  <si>
    <t>1.3.2 Stage Manager</t>
  </si>
  <si>
    <t>1.4 Technical costs</t>
  </si>
  <si>
    <t>1.4.1 Equipment rental fees</t>
  </si>
  <si>
    <t>1.5 Promotion and advertising</t>
  </si>
  <si>
    <t>1.6 Project management / curation / administration</t>
  </si>
  <si>
    <t>1.6.1 Project management</t>
  </si>
  <si>
    <t>1.6.2 Curation</t>
  </si>
  <si>
    <t>1.6.3 Project administration</t>
  </si>
  <si>
    <t>1.7 Accessibility measures</t>
  </si>
  <si>
    <t>1.8 Other costs</t>
  </si>
  <si>
    <t>Total expenses</t>
  </si>
  <si>
    <t>2. INCOME</t>
  </si>
  <si>
    <t xml:space="preserve">2.1.1 Ticket income event 1 </t>
  </si>
  <si>
    <t>2.1.1 Ticket income event 2</t>
  </si>
  <si>
    <t>2.1 Ticket income</t>
  </si>
  <si>
    <t>2.2 Own funds</t>
  </si>
  <si>
    <t>2.3 Funding</t>
  </si>
  <si>
    <t>2.3.1 Musicboard Funding</t>
  </si>
  <si>
    <t>2.3.2 Further Funding</t>
  </si>
  <si>
    <t>Total income</t>
  </si>
  <si>
    <t>Any remaining funds must be retransferred to the Musicboard.</t>
  </si>
  <si>
    <r>
      <t xml:space="preserve">Actual costs
</t>
    </r>
    <r>
      <rPr>
        <sz val="9"/>
        <rFont val="Arial"/>
        <family val="2"/>
      </rPr>
      <t>main
budget 
positions</t>
    </r>
  </si>
  <si>
    <r>
      <rPr>
        <b/>
        <sz val="9"/>
        <rFont val="Arial"/>
        <family val="2"/>
      </rPr>
      <t>Deviation in percent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(deviations over 20% must be preapproved by the Musicboard)</t>
    </r>
  </si>
  <si>
    <r>
      <t xml:space="preserve">Actual costs
</t>
    </r>
    <r>
      <rPr>
        <sz val="9"/>
        <rFont val="Arial"/>
        <family val="2"/>
      </rPr>
      <t>single
budget
 positions</t>
    </r>
  </si>
  <si>
    <r>
      <t xml:space="preserve">Document no.
</t>
    </r>
    <r>
      <rPr>
        <sz val="9"/>
        <rFont val="Arial"/>
        <family val="2"/>
      </rPr>
      <t>as per list
of all invoices</t>
    </r>
  </si>
  <si>
    <r>
      <t xml:space="preserve">Explanations 
</t>
    </r>
    <r>
      <rPr>
        <sz val="9"/>
        <rFont val="Arial"/>
        <family val="2"/>
      </rPr>
      <t>(e.g. in case of deviations
or expenses for taxi rides, hospitality)</t>
    </r>
  </si>
  <si>
    <t>C. OUTCOME (Income -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</si>
</sst>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theme="0" tint="-0.499984740745262"/>
      <name val="Arial"/>
      <family val="2"/>
    </font>
    <font>
      <i/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90">
    <xf numFmtId="0" fontId="0" fillId="0" borderId="0" xfId="0"/>
    <xf numFmtId="0" fontId="20" fillId="0" borderId="11" xfId="34" applyFont="1" applyBorder="1" applyAlignment="1">
      <alignment horizontal="right" vertical="center"/>
    </xf>
    <xf numFmtId="0" fontId="20" fillId="0" borderId="15" xfId="34" applyFont="1" applyFill="1" applyBorder="1" applyAlignment="1">
      <alignment horizontal="left" vertical="center"/>
    </xf>
    <xf numFmtId="0" fontId="20" fillId="0" borderId="0" xfId="0" applyFont="1"/>
    <xf numFmtId="0" fontId="20" fillId="24" borderId="13" xfId="34" applyFont="1" applyFill="1" applyBorder="1" applyAlignment="1">
      <alignment vertical="center"/>
    </xf>
    <xf numFmtId="0" fontId="25" fillId="0" borderId="10" xfId="34" applyFont="1" applyBorder="1" applyAlignment="1">
      <alignment horizontal="left" vertical="center"/>
    </xf>
    <xf numFmtId="0" fontId="0" fillId="0" borderId="10" xfId="0" applyBorder="1"/>
    <xf numFmtId="4" fontId="26" fillId="0" borderId="0" xfId="0" applyNumberFormat="1" applyFont="1" applyBorder="1" applyAlignment="1">
      <alignment horizontal="right" vertical="center"/>
    </xf>
    <xf numFmtId="4" fontId="21" fillId="0" borderId="16" xfId="34" applyNumberFormat="1" applyFont="1" applyBorder="1" applyAlignment="1">
      <alignment horizontal="right" vertical="center"/>
    </xf>
    <xf numFmtId="4" fontId="12" fillId="0" borderId="13" xfId="34" applyNumberFormat="1" applyFont="1" applyFill="1" applyBorder="1" applyAlignment="1">
      <alignment horizontal="right" vertical="center"/>
    </xf>
    <xf numFmtId="4" fontId="12" fillId="0" borderId="13" xfId="35" applyNumberFormat="1" applyFont="1" applyBorder="1" applyAlignment="1">
      <alignment horizontal="right"/>
    </xf>
    <xf numFmtId="4" fontId="12" fillId="0" borderId="13" xfId="34" applyNumberFormat="1" applyBorder="1" applyAlignment="1">
      <alignment horizontal="right" vertical="center"/>
    </xf>
    <xf numFmtId="4" fontId="12" fillId="0" borderId="12" xfId="34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27" fillId="0" borderId="0" xfId="0" applyFont="1"/>
    <xf numFmtId="4" fontId="22" fillId="25" borderId="10" xfId="34" applyNumberFormat="1" applyFont="1" applyFill="1" applyBorder="1" applyAlignment="1">
      <alignment horizontal="right" vertical="center"/>
    </xf>
    <xf numFmtId="0" fontId="20" fillId="25" borderId="13" xfId="34" applyFont="1" applyFill="1" applyBorder="1" applyAlignment="1">
      <alignment horizontal="left" vertical="center"/>
    </xf>
    <xf numFmtId="0" fontId="20" fillId="25" borderId="17" xfId="34" applyFont="1" applyFill="1" applyBorder="1" applyAlignment="1">
      <alignment horizontal="left" vertical="center"/>
    </xf>
    <xf numFmtId="0" fontId="24" fillId="26" borderId="10" xfId="34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0" fontId="31" fillId="0" borderId="10" xfId="34" applyFont="1" applyBorder="1" applyAlignment="1">
      <alignment vertical="center" wrapText="1"/>
    </xf>
    <xf numFmtId="0" fontId="25" fillId="0" borderId="10" xfId="34" applyFont="1" applyBorder="1" applyAlignment="1">
      <alignment vertical="center" wrapText="1"/>
    </xf>
    <xf numFmtId="0" fontId="31" fillId="0" borderId="10" xfId="34" applyFont="1" applyBorder="1" applyAlignment="1">
      <alignment horizontal="left" vertical="center"/>
    </xf>
    <xf numFmtId="0" fontId="12" fillId="0" borderId="10" xfId="34" applyBorder="1" applyAlignment="1">
      <alignment vertical="center"/>
    </xf>
    <xf numFmtId="164" fontId="12" fillId="24" borderId="17" xfId="34" applyNumberFormat="1" applyFill="1" applyBorder="1" applyAlignment="1">
      <alignment vertical="center"/>
    </xf>
    <xf numFmtId="4" fontId="0" fillId="0" borderId="10" xfId="0" applyNumberFormat="1" applyFill="1" applyBorder="1"/>
    <xf numFmtId="0" fontId="20" fillId="0" borderId="10" xfId="34" applyFont="1" applyBorder="1" applyAlignment="1">
      <alignment horizontal="left" vertical="center" indent="1"/>
    </xf>
    <xf numFmtId="4" fontId="12" fillId="0" borderId="10" xfId="34" applyNumberFormat="1" applyFill="1" applyBorder="1" applyAlignment="1">
      <alignment horizontal="right" vertical="center"/>
    </xf>
    <xf numFmtId="4" fontId="12" fillId="0" borderId="10" xfId="34" applyNumberFormat="1" applyFont="1" applyFill="1" applyBorder="1" applyAlignment="1">
      <alignment horizontal="right" vertical="center"/>
    </xf>
    <xf numFmtId="4" fontId="21" fillId="0" borderId="0" xfId="34" applyNumberFormat="1" applyFont="1" applyBorder="1" applyAlignment="1">
      <alignment horizontal="right" vertical="center"/>
    </xf>
    <xf numFmtId="0" fontId="20" fillId="0" borderId="0" xfId="34" applyFont="1" applyFill="1" applyBorder="1" applyAlignment="1">
      <alignment horizontal="left" vertical="center"/>
    </xf>
    <xf numFmtId="4" fontId="12" fillId="0" borderId="10" xfId="34" applyNumberFormat="1" applyBorder="1" applyAlignment="1">
      <alignment horizontal="right" vertical="center"/>
    </xf>
    <xf numFmtId="4" fontId="12" fillId="27" borderId="13" xfId="34" applyNumberFormat="1" applyFont="1" applyFill="1" applyBorder="1" applyAlignment="1">
      <alignment horizontal="right" vertical="center"/>
    </xf>
    <xf numFmtId="4" fontId="0" fillId="27" borderId="10" xfId="0" applyNumberFormat="1" applyFill="1" applyBorder="1"/>
    <xf numFmtId="0" fontId="12" fillId="27" borderId="10" xfId="35" applyFill="1" applyBorder="1" applyAlignment="1">
      <alignment horizontal="left"/>
    </xf>
    <xf numFmtId="4" fontId="0" fillId="27" borderId="10" xfId="0" applyNumberFormat="1" applyFill="1" applyBorder="1" applyAlignment="1">
      <alignment horizontal="right"/>
    </xf>
    <xf numFmtId="0" fontId="12" fillId="27" borderId="10" xfId="35" applyFill="1" applyBorder="1" applyAlignment="1">
      <alignment horizontal="left" wrapText="1"/>
    </xf>
    <xf numFmtId="16" fontId="12" fillId="27" borderId="10" xfId="35" applyNumberFormat="1" applyFill="1" applyBorder="1"/>
    <xf numFmtId="16" fontId="12" fillId="0" borderId="10" xfId="35" applyNumberFormat="1" applyFill="1" applyBorder="1"/>
    <xf numFmtId="0" fontId="20" fillId="28" borderId="11" xfId="34" applyFont="1" applyFill="1" applyBorder="1" applyAlignment="1">
      <alignment vertical="center"/>
    </xf>
    <xf numFmtId="4" fontId="0" fillId="28" borderId="10" xfId="0" applyNumberFormat="1" applyFill="1" applyBorder="1" applyAlignment="1">
      <alignment horizontal="right"/>
    </xf>
    <xf numFmtId="4" fontId="20" fillId="28" borderId="13" xfId="34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2" fillId="0" borderId="0" xfId="0" applyFont="1" applyBorder="1"/>
    <xf numFmtId="0" fontId="0" fillId="0" borderId="0" xfId="0" applyFill="1" applyBorder="1"/>
    <xf numFmtId="0" fontId="20" fillId="0" borderId="13" xfId="34" applyFont="1" applyBorder="1" applyAlignment="1">
      <alignment horizontal="left" vertical="center" indent="1"/>
    </xf>
    <xf numFmtId="0" fontId="20" fillId="24" borderId="14" xfId="34" applyFont="1" applyFill="1" applyBorder="1" applyAlignment="1">
      <alignment vertical="center"/>
    </xf>
    <xf numFmtId="0" fontId="20" fillId="0" borderId="12" xfId="34" applyFont="1" applyBorder="1" applyAlignment="1">
      <alignment horizontal="right" vertical="center"/>
    </xf>
    <xf numFmtId="4" fontId="12" fillId="27" borderId="10" xfId="34" applyNumberFormat="1" applyFont="1" applyFill="1" applyBorder="1" applyAlignment="1">
      <alignment horizontal="right" vertical="center"/>
    </xf>
    <xf numFmtId="4" fontId="12" fillId="0" borderId="10" xfId="35" applyNumberFormat="1" applyFont="1" applyBorder="1" applyAlignment="1">
      <alignment horizontal="right"/>
    </xf>
    <xf numFmtId="4" fontId="20" fillId="28" borderId="10" xfId="34" applyNumberFormat="1" applyFont="1" applyFill="1" applyBorder="1" applyAlignment="1">
      <alignment horizontal="right" vertical="center"/>
    </xf>
    <xf numFmtId="4" fontId="12" fillId="0" borderId="11" xfId="34" applyNumberFormat="1" applyBorder="1" applyAlignment="1">
      <alignment horizontal="right" vertical="center"/>
    </xf>
    <xf numFmtId="4" fontId="23" fillId="24" borderId="14" xfId="34" applyNumberFormat="1" applyFont="1" applyFill="1" applyBorder="1" applyAlignment="1">
      <alignment horizontal="right" vertical="center" wrapText="1"/>
    </xf>
    <xf numFmtId="4" fontId="23" fillId="24" borderId="17" xfId="34" applyNumberFormat="1" applyFont="1" applyFill="1" applyBorder="1" applyAlignment="1">
      <alignment horizontal="right" vertical="center" wrapText="1"/>
    </xf>
    <xf numFmtId="16" fontId="1" fillId="27" borderId="10" xfId="35" applyNumberFormat="1" applyFont="1" applyFill="1" applyBorder="1"/>
    <xf numFmtId="0" fontId="1" fillId="27" borderId="10" xfId="34" applyFont="1" applyFill="1" applyBorder="1" applyAlignment="1">
      <alignment vertical="center" wrapText="1"/>
    </xf>
    <xf numFmtId="0" fontId="1" fillId="27" borderId="10" xfId="34" applyFont="1" applyFill="1" applyBorder="1" applyAlignment="1">
      <alignment horizontal="left" vertical="center"/>
    </xf>
    <xf numFmtId="0" fontId="1" fillId="27" borderId="10" xfId="35" applyFont="1" applyFill="1" applyBorder="1" applyAlignment="1">
      <alignment horizontal="left"/>
    </xf>
    <xf numFmtId="0" fontId="1" fillId="27" borderId="10" xfId="35" applyFont="1" applyFill="1" applyBorder="1" applyAlignment="1">
      <alignment horizontal="left" wrapText="1"/>
    </xf>
    <xf numFmtId="14" fontId="31" fillId="0" borderId="10" xfId="34" applyNumberFormat="1" applyFont="1" applyBorder="1" applyAlignment="1">
      <alignment horizontal="left" vertical="center"/>
    </xf>
    <xf numFmtId="4" fontId="0" fillId="25" borderId="0" xfId="0" applyNumberFormat="1" applyFill="1" applyBorder="1" applyAlignment="1">
      <alignment horizontal="right"/>
    </xf>
    <xf numFmtId="4" fontId="0" fillId="25" borderId="18" xfId="0" applyNumberFormat="1" applyFill="1" applyBorder="1" applyAlignment="1">
      <alignment horizontal="right"/>
    </xf>
    <xf numFmtId="0" fontId="20" fillId="29" borderId="10" xfId="34" applyFont="1" applyFill="1" applyBorder="1" applyAlignment="1">
      <alignment horizontal="left" vertical="center"/>
    </xf>
    <xf numFmtId="49" fontId="12" fillId="29" borderId="10" xfId="34" applyNumberFormat="1" applyFill="1" applyBorder="1" applyAlignment="1">
      <alignment vertical="center"/>
    </xf>
    <xf numFmtId="4" fontId="20" fillId="29" borderId="10" xfId="34" applyNumberFormat="1" applyFont="1" applyFill="1" applyBorder="1" applyAlignment="1">
      <alignment horizontal="right" vertical="center"/>
    </xf>
    <xf numFmtId="0" fontId="20" fillId="25" borderId="14" xfId="34" applyFont="1" applyFill="1" applyBorder="1" applyAlignment="1">
      <alignment horizontal="left" vertical="center"/>
    </xf>
    <xf numFmtId="0" fontId="1" fillId="27" borderId="13" xfId="34" applyFont="1" applyFill="1" applyBorder="1" applyAlignment="1">
      <alignment vertical="center" wrapText="1"/>
    </xf>
    <xf numFmtId="0" fontId="24" fillId="26" borderId="10" xfId="34" applyFont="1" applyFill="1" applyBorder="1" applyAlignment="1">
      <alignment horizontal="center" vertical="center" wrapText="1"/>
    </xf>
    <xf numFmtId="4" fontId="20" fillId="28" borderId="11" xfId="34" applyNumberFormat="1" applyFont="1" applyFill="1" applyBorder="1" applyAlignment="1">
      <alignment horizontal="right" vertical="center"/>
    </xf>
    <xf numFmtId="164" fontId="12" fillId="24" borderId="14" xfId="34" applyNumberFormat="1" applyFill="1" applyBorder="1" applyAlignment="1">
      <alignment vertical="center"/>
    </xf>
    <xf numFmtId="0" fontId="20" fillId="26" borderId="10" xfId="0" applyFont="1" applyFill="1" applyBorder="1" applyAlignment="1">
      <alignment horizontal="center" vertical="center" wrapText="1"/>
    </xf>
    <xf numFmtId="0" fontId="31" fillId="0" borderId="11" xfId="34" applyFont="1" applyBorder="1" applyAlignment="1">
      <alignment vertical="center" wrapText="1"/>
    </xf>
    <xf numFmtId="16" fontId="12" fillId="0" borderId="12" xfId="35" applyNumberFormat="1" applyFill="1" applyBorder="1"/>
    <xf numFmtId="4" fontId="0" fillId="0" borderId="12" xfId="0" applyNumberFormat="1" applyFill="1" applyBorder="1"/>
    <xf numFmtId="9" fontId="0" fillId="27" borderId="13" xfId="0" applyNumberFormat="1" applyFill="1" applyBorder="1"/>
    <xf numFmtId="9" fontId="0" fillId="0" borderId="13" xfId="0" applyNumberFormat="1" applyBorder="1"/>
    <xf numFmtId="0" fontId="20" fillId="24" borderId="12" xfId="34" applyFont="1" applyFill="1" applyBorder="1" applyAlignment="1">
      <alignment vertical="center"/>
    </xf>
    <xf numFmtId="9" fontId="0" fillId="28" borderId="13" xfId="0" applyNumberFormat="1" applyFill="1" applyBorder="1"/>
    <xf numFmtId="0" fontId="32" fillId="0" borderId="10" xfId="34" applyFont="1" applyBorder="1" applyAlignment="1">
      <alignment horizontal="center" vertical="center"/>
    </xf>
    <xf numFmtId="0" fontId="31" fillId="0" borderId="10" xfId="34" applyFont="1" applyBorder="1" applyAlignment="1">
      <alignment horizontal="left" vertical="center" wrapText="1"/>
    </xf>
    <xf numFmtId="0" fontId="32" fillId="27" borderId="10" xfId="34" applyFont="1" applyFill="1" applyBorder="1" applyAlignment="1">
      <alignment horizontal="center" vertical="center"/>
    </xf>
    <xf numFmtId="0" fontId="20" fillId="24" borderId="17" xfId="34" applyFont="1" applyFill="1" applyBorder="1" applyAlignment="1">
      <alignment vertical="center"/>
    </xf>
    <xf numFmtId="0" fontId="12" fillId="27" borderId="10" xfId="34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164" fontId="1" fillId="25" borderId="10" xfId="34" applyNumberFormat="1" applyFont="1" applyFill="1" applyBorder="1" applyAlignment="1">
      <alignment horizontal="left" vertical="center"/>
    </xf>
    <xf numFmtId="0" fontId="20" fillId="29" borderId="10" xfId="34" applyFont="1" applyFill="1" applyBorder="1" applyAlignment="1">
      <alignment horizontal="left" vertical="center" wrapText="1"/>
    </xf>
    <xf numFmtId="0" fontId="20" fillId="28" borderId="10" xfId="34" applyFont="1" applyFill="1" applyBorder="1" applyAlignment="1">
      <alignment vertical="center"/>
    </xf>
    <xf numFmtId="0" fontId="20" fillId="28" borderId="13" xfId="34" applyFont="1" applyFill="1" applyBorder="1" applyAlignment="1">
      <alignment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 xr:uid="{00000000-0005-0000-0000-000022000000}"/>
    <cellStyle name="Standard 2 2" xfId="35" xr:uid="{00000000-0005-0000-0000-000023000000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mruColors>
      <color rgb="FFFF1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zoomScale="90" zoomScaleNormal="90" workbookViewId="0">
      <pane ySplit="8" topLeftCell="A45" activePane="bottomLeft" state="frozen"/>
      <selection pane="bottomLeft" activeCell="A70" sqref="A70"/>
    </sheetView>
  </sheetViews>
  <sheetFormatPr baseColWidth="10" defaultRowHeight="12.75" x14ac:dyDescent="0.2"/>
  <cols>
    <col min="1" max="1" width="56.42578125" customWidth="1"/>
    <col min="2" max="2" width="15" customWidth="1"/>
    <col min="3" max="3" width="12.85546875" style="13" customWidth="1"/>
    <col min="4" max="4" width="18.5703125" style="13" customWidth="1"/>
    <col min="5" max="5" width="13.28515625" style="13" customWidth="1"/>
    <col min="6" max="6" width="11.85546875" style="13" customWidth="1"/>
    <col min="7" max="7" width="19.42578125" style="13" customWidth="1"/>
    <col min="8" max="8" width="39.42578125" customWidth="1"/>
  </cols>
  <sheetData>
    <row r="1" spans="1:13" ht="15.75" x14ac:dyDescent="0.25">
      <c r="A1" s="14" t="s">
        <v>13</v>
      </c>
      <c r="B1" s="14"/>
      <c r="H1" s="14"/>
    </row>
    <row r="3" spans="1:13" x14ac:dyDescent="0.2">
      <c r="A3" s="16" t="s">
        <v>14</v>
      </c>
      <c r="B3" s="65"/>
      <c r="C3" s="65"/>
      <c r="D3" s="65"/>
      <c r="E3" s="65"/>
      <c r="F3" s="65"/>
      <c r="G3" s="16" t="s">
        <v>18</v>
      </c>
      <c r="H3" s="17"/>
    </row>
    <row r="4" spans="1:13" x14ac:dyDescent="0.2">
      <c r="A4" s="16" t="s">
        <v>15</v>
      </c>
      <c r="B4" s="65"/>
      <c r="C4" s="65"/>
      <c r="D4" s="60"/>
      <c r="E4" s="60"/>
      <c r="F4" s="60"/>
      <c r="G4" s="60"/>
      <c r="H4" s="61"/>
    </row>
    <row r="5" spans="1:13" x14ac:dyDescent="0.2">
      <c r="A5" s="16" t="s">
        <v>16</v>
      </c>
      <c r="B5" s="65"/>
      <c r="C5" s="65"/>
      <c r="D5" s="65"/>
      <c r="E5" s="65"/>
      <c r="F5" s="65"/>
      <c r="G5" s="86" t="s">
        <v>19</v>
      </c>
      <c r="H5" s="15" t="s">
        <v>20</v>
      </c>
    </row>
    <row r="6" spans="1:13" x14ac:dyDescent="0.2">
      <c r="A6" s="16" t="s">
        <v>17</v>
      </c>
      <c r="B6" s="65"/>
      <c r="C6" s="65"/>
      <c r="D6" s="65"/>
      <c r="E6" s="65"/>
      <c r="F6" s="65"/>
      <c r="G6" s="86" t="s">
        <v>21</v>
      </c>
      <c r="H6" s="15" t="s">
        <v>20</v>
      </c>
    </row>
    <row r="7" spans="1:13" x14ac:dyDescent="0.2">
      <c r="A7" s="2"/>
      <c r="B7" s="2"/>
      <c r="C7" s="8"/>
      <c r="D7" s="29"/>
      <c r="E7" s="29"/>
      <c r="F7" s="29"/>
      <c r="G7" s="29"/>
      <c r="H7" s="2"/>
    </row>
    <row r="8" spans="1:13" ht="111.75" customHeight="1" x14ac:dyDescent="0.2">
      <c r="A8" s="18" t="s">
        <v>23</v>
      </c>
      <c r="B8" s="67" t="s">
        <v>62</v>
      </c>
      <c r="C8" s="19" t="s">
        <v>24</v>
      </c>
      <c r="D8" s="19" t="s">
        <v>25</v>
      </c>
      <c r="E8" s="19" t="s">
        <v>61</v>
      </c>
      <c r="F8" s="19" t="s">
        <v>59</v>
      </c>
      <c r="G8" s="70" t="s">
        <v>60</v>
      </c>
      <c r="H8" s="19" t="s">
        <v>63</v>
      </c>
    </row>
    <row r="9" spans="1:13" x14ac:dyDescent="0.2">
      <c r="A9" s="4" t="s">
        <v>22</v>
      </c>
      <c r="B9" s="46"/>
      <c r="C9" s="52"/>
      <c r="D9" s="53"/>
      <c r="E9" s="52"/>
      <c r="F9" s="52"/>
      <c r="G9" s="76"/>
      <c r="H9" s="81"/>
    </row>
    <row r="10" spans="1:13" x14ac:dyDescent="0.2">
      <c r="A10" s="55" t="s">
        <v>26</v>
      </c>
      <c r="B10" s="66"/>
      <c r="C10" s="32"/>
      <c r="D10" s="48">
        <f>SUM(C11:C14)</f>
        <v>2425</v>
      </c>
      <c r="E10" s="32"/>
      <c r="F10" s="48">
        <f>SUM(E11:E14)</f>
        <v>2575</v>
      </c>
      <c r="G10" s="74">
        <f>F10/D10-1</f>
        <v>6.1855670103092786E-2</v>
      </c>
      <c r="H10" s="82"/>
      <c r="K10" s="44"/>
      <c r="L10" s="44"/>
      <c r="M10" s="44"/>
    </row>
    <row r="11" spans="1:13" x14ac:dyDescent="0.2">
      <c r="A11" s="20" t="s">
        <v>27</v>
      </c>
      <c r="B11" s="78">
        <v>5</v>
      </c>
      <c r="C11" s="9">
        <v>1000</v>
      </c>
      <c r="D11" s="28"/>
      <c r="E11" s="9">
        <v>1100</v>
      </c>
      <c r="F11" s="28"/>
      <c r="G11" s="75"/>
      <c r="H11" s="20"/>
      <c r="K11" s="44"/>
      <c r="L11" s="44"/>
      <c r="M11" s="44"/>
    </row>
    <row r="12" spans="1:13" x14ac:dyDescent="0.2">
      <c r="A12" s="20" t="s">
        <v>28</v>
      </c>
      <c r="B12" s="78">
        <v>9</v>
      </c>
      <c r="C12" s="9">
        <v>750</v>
      </c>
      <c r="D12" s="49"/>
      <c r="E12" s="9">
        <v>800</v>
      </c>
      <c r="F12" s="49"/>
      <c r="G12" s="75"/>
      <c r="H12" s="20"/>
      <c r="K12" s="44"/>
      <c r="L12" s="30"/>
      <c r="M12" s="44"/>
    </row>
    <row r="13" spans="1:13" x14ac:dyDescent="0.2">
      <c r="A13" s="20" t="s">
        <v>0</v>
      </c>
      <c r="B13" s="78">
        <v>3</v>
      </c>
      <c r="C13" s="10">
        <v>675</v>
      </c>
      <c r="D13" s="49"/>
      <c r="E13" s="10">
        <v>675</v>
      </c>
      <c r="F13" s="49"/>
      <c r="G13" s="75"/>
      <c r="H13" s="20"/>
      <c r="K13" s="44"/>
      <c r="L13" s="30"/>
      <c r="M13" s="44"/>
    </row>
    <row r="14" spans="1:13" x14ac:dyDescent="0.2">
      <c r="A14" s="21"/>
      <c r="B14" s="78"/>
      <c r="C14" s="10"/>
      <c r="D14" s="49"/>
      <c r="E14" s="10"/>
      <c r="F14" s="49"/>
      <c r="G14" s="75"/>
      <c r="H14" s="21"/>
      <c r="K14" s="44"/>
      <c r="L14" s="30"/>
      <c r="M14" s="44"/>
    </row>
    <row r="15" spans="1:13" x14ac:dyDescent="0.2">
      <c r="A15" s="56" t="s">
        <v>29</v>
      </c>
      <c r="B15" s="80"/>
      <c r="C15" s="33"/>
      <c r="D15" s="33">
        <f>SUM(C16:C24)</f>
        <v>1850</v>
      </c>
      <c r="E15" s="33"/>
      <c r="F15" s="33">
        <f>SUM(E16:E24)</f>
        <v>1625</v>
      </c>
      <c r="G15" s="74">
        <f>F15/D15-1</f>
        <v>-0.1216216216216216</v>
      </c>
      <c r="H15" s="56"/>
      <c r="K15" s="44"/>
      <c r="L15" s="30"/>
      <c r="M15" s="44"/>
    </row>
    <row r="16" spans="1:13" x14ac:dyDescent="0.2">
      <c r="A16" s="22" t="s">
        <v>30</v>
      </c>
      <c r="B16" s="78"/>
      <c r="C16" s="9">
        <v>1200</v>
      </c>
      <c r="D16" s="28"/>
      <c r="E16" s="9"/>
      <c r="F16" s="28"/>
      <c r="G16" s="28"/>
      <c r="H16" s="22"/>
      <c r="K16" s="44"/>
      <c r="L16" s="44"/>
      <c r="M16" s="44"/>
    </row>
    <row r="17" spans="1:13" x14ac:dyDescent="0.2">
      <c r="A17" s="59" t="s">
        <v>31</v>
      </c>
      <c r="B17" s="78">
        <v>1</v>
      </c>
      <c r="C17" s="9"/>
      <c r="D17" s="28"/>
      <c r="E17" s="9">
        <v>800</v>
      </c>
      <c r="F17" s="28"/>
      <c r="G17" s="28"/>
      <c r="H17" s="22"/>
      <c r="K17" s="44"/>
      <c r="L17" s="44"/>
      <c r="M17" s="44"/>
    </row>
    <row r="18" spans="1:13" x14ac:dyDescent="0.2">
      <c r="A18" s="59" t="s">
        <v>32</v>
      </c>
      <c r="B18" s="78">
        <v>4</v>
      </c>
      <c r="C18" s="9"/>
      <c r="D18" s="28"/>
      <c r="E18" s="9">
        <v>400</v>
      </c>
      <c r="F18" s="28"/>
      <c r="G18" s="28"/>
      <c r="H18" s="22"/>
      <c r="K18" s="44"/>
      <c r="L18" s="44"/>
      <c r="M18" s="44"/>
    </row>
    <row r="19" spans="1:13" x14ac:dyDescent="0.2">
      <c r="A19" s="59"/>
      <c r="B19" s="78"/>
      <c r="C19" s="9"/>
      <c r="D19" s="28"/>
      <c r="E19" s="9"/>
      <c r="F19" s="28"/>
      <c r="G19" s="28"/>
      <c r="H19" s="22"/>
      <c r="K19" s="44"/>
      <c r="L19" s="44"/>
      <c r="M19" s="44"/>
    </row>
    <row r="20" spans="1:13" x14ac:dyDescent="0.2">
      <c r="A20" s="22" t="s">
        <v>33</v>
      </c>
      <c r="B20" s="78">
        <v>6</v>
      </c>
      <c r="C20" s="9">
        <v>600</v>
      </c>
      <c r="D20" s="25"/>
      <c r="E20" s="9">
        <v>400</v>
      </c>
      <c r="F20" s="25"/>
      <c r="G20" s="25"/>
      <c r="H20" s="22"/>
    </row>
    <row r="21" spans="1:13" x14ac:dyDescent="0.2">
      <c r="A21" s="22"/>
      <c r="B21" s="78"/>
      <c r="C21" s="9"/>
      <c r="D21" s="25"/>
      <c r="E21" s="9"/>
      <c r="F21" s="25"/>
      <c r="G21" s="25"/>
      <c r="H21" s="22"/>
    </row>
    <row r="22" spans="1:13" x14ac:dyDescent="0.2">
      <c r="A22" s="22" t="s">
        <v>34</v>
      </c>
      <c r="B22" s="78">
        <v>7</v>
      </c>
      <c r="C22" s="9">
        <v>50</v>
      </c>
      <c r="D22" s="25"/>
      <c r="E22" s="9">
        <v>25</v>
      </c>
      <c r="F22" s="25"/>
      <c r="G22" s="25"/>
      <c r="H22" s="79" t="s">
        <v>35</v>
      </c>
    </row>
    <row r="23" spans="1:13" x14ac:dyDescent="0.2">
      <c r="A23" s="22" t="s">
        <v>1</v>
      </c>
      <c r="B23" s="78"/>
      <c r="C23" s="25"/>
      <c r="D23" s="25"/>
      <c r="E23" s="25"/>
      <c r="F23" s="25"/>
      <c r="G23" s="25"/>
      <c r="H23" s="22"/>
    </row>
    <row r="24" spans="1:13" x14ac:dyDescent="0.2">
      <c r="A24" s="5"/>
      <c r="B24" s="78"/>
      <c r="C24" s="27"/>
      <c r="D24" s="27"/>
      <c r="E24" s="27"/>
      <c r="F24" s="27"/>
      <c r="G24" s="27"/>
      <c r="H24" s="5"/>
    </row>
    <row r="25" spans="1:13" x14ac:dyDescent="0.2">
      <c r="A25" s="57" t="s">
        <v>36</v>
      </c>
      <c r="B25" s="80"/>
      <c r="C25" s="35"/>
      <c r="D25" s="33">
        <f>SUM(C26:C30)</f>
        <v>500</v>
      </c>
      <c r="E25" s="35"/>
      <c r="F25" s="33">
        <f>SUM(E26:E30)</f>
        <v>500</v>
      </c>
      <c r="G25" s="74">
        <f>F25/D25-1</f>
        <v>0</v>
      </c>
      <c r="H25" s="34"/>
    </row>
    <row r="26" spans="1:13" x14ac:dyDescent="0.2">
      <c r="A26" s="22" t="s">
        <v>3</v>
      </c>
      <c r="B26" s="78"/>
      <c r="C26" s="9">
        <v>0</v>
      </c>
      <c r="D26" s="25"/>
      <c r="E26" s="9">
        <v>0</v>
      </c>
      <c r="F26" s="25"/>
      <c r="G26" s="25"/>
      <c r="H26" s="22"/>
    </row>
    <row r="27" spans="1:13" x14ac:dyDescent="0.2">
      <c r="A27" s="22" t="s">
        <v>37</v>
      </c>
      <c r="B27" s="78">
        <v>2</v>
      </c>
      <c r="C27" s="9">
        <v>500</v>
      </c>
      <c r="D27" s="25"/>
      <c r="E27" s="9">
        <v>500</v>
      </c>
      <c r="F27" s="25"/>
      <c r="G27" s="25"/>
      <c r="H27" s="22"/>
    </row>
    <row r="28" spans="1:13" x14ac:dyDescent="0.2">
      <c r="A28" s="22" t="s">
        <v>38</v>
      </c>
      <c r="B28" s="78"/>
      <c r="C28" s="9">
        <v>0</v>
      </c>
      <c r="D28" s="25"/>
      <c r="E28" s="9">
        <v>0</v>
      </c>
      <c r="F28" s="25"/>
      <c r="G28" s="25"/>
      <c r="H28" s="22"/>
    </row>
    <row r="29" spans="1:13" x14ac:dyDescent="0.2">
      <c r="A29" s="22" t="s">
        <v>4</v>
      </c>
      <c r="B29" s="78"/>
      <c r="C29" s="9">
        <v>0</v>
      </c>
      <c r="D29" s="25"/>
      <c r="E29" s="9">
        <v>0</v>
      </c>
      <c r="F29" s="25"/>
      <c r="G29" s="25"/>
      <c r="H29" s="22"/>
    </row>
    <row r="30" spans="1:13" x14ac:dyDescent="0.2">
      <c r="A30" s="6"/>
      <c r="B30" s="78"/>
      <c r="C30" s="31"/>
      <c r="D30" s="31"/>
      <c r="E30" s="31"/>
      <c r="F30" s="31"/>
      <c r="G30" s="31"/>
      <c r="H30" s="6"/>
    </row>
    <row r="31" spans="1:13" x14ac:dyDescent="0.2">
      <c r="A31" s="58" t="s">
        <v>39</v>
      </c>
      <c r="B31" s="80"/>
      <c r="C31" s="35"/>
      <c r="D31" s="33">
        <f>SUM(C32:C34)</f>
        <v>0</v>
      </c>
      <c r="E31" s="35"/>
      <c r="F31" s="33">
        <f>SUM(E32:E34)</f>
        <v>0</v>
      </c>
      <c r="G31" s="74" t="e">
        <f>F31/D31-1</f>
        <v>#DIV/0!</v>
      </c>
      <c r="H31" s="36"/>
    </row>
    <row r="32" spans="1:13" x14ac:dyDescent="0.2">
      <c r="A32" s="22" t="s">
        <v>40</v>
      </c>
      <c r="B32" s="78"/>
      <c r="C32" s="9">
        <v>0</v>
      </c>
      <c r="D32" s="25"/>
      <c r="E32" s="9">
        <v>0</v>
      </c>
      <c r="F32" s="25"/>
      <c r="G32" s="25"/>
      <c r="H32" s="22"/>
    </row>
    <row r="33" spans="1:8" x14ac:dyDescent="0.2">
      <c r="A33" s="22" t="s">
        <v>2</v>
      </c>
      <c r="B33" s="78"/>
      <c r="C33" s="9">
        <v>0</v>
      </c>
      <c r="D33" s="25"/>
      <c r="E33" s="9">
        <v>0</v>
      </c>
      <c r="F33" s="25"/>
      <c r="G33" s="25"/>
      <c r="H33" s="22"/>
    </row>
    <row r="34" spans="1:8" x14ac:dyDescent="0.2">
      <c r="A34" s="22"/>
      <c r="B34" s="78"/>
      <c r="C34" s="25"/>
      <c r="D34" s="25"/>
      <c r="E34" s="25"/>
      <c r="F34" s="25"/>
      <c r="G34" s="25"/>
      <c r="H34" s="22"/>
    </row>
    <row r="35" spans="1:8" x14ac:dyDescent="0.2">
      <c r="A35" s="58" t="s">
        <v>41</v>
      </c>
      <c r="B35" s="80"/>
      <c r="C35" s="35"/>
      <c r="D35" s="33">
        <f>SUM(C36:C38)</f>
        <v>0</v>
      </c>
      <c r="E35" s="35"/>
      <c r="F35" s="33">
        <f>SUM(E36:E38)</f>
        <v>0</v>
      </c>
      <c r="G35" s="74" t="e">
        <f>F35/D35-1</f>
        <v>#DIV/0!</v>
      </c>
      <c r="H35" s="36"/>
    </row>
    <row r="36" spans="1:8" x14ac:dyDescent="0.2">
      <c r="A36" s="22" t="s">
        <v>5</v>
      </c>
      <c r="B36" s="78"/>
      <c r="C36" s="9">
        <v>0</v>
      </c>
      <c r="D36" s="25"/>
      <c r="E36" s="9">
        <v>0</v>
      </c>
      <c r="F36" s="25"/>
      <c r="G36" s="25"/>
      <c r="H36" s="22"/>
    </row>
    <row r="37" spans="1:8" x14ac:dyDescent="0.2">
      <c r="A37" s="22" t="s">
        <v>6</v>
      </c>
      <c r="B37" s="78"/>
      <c r="C37" s="9">
        <v>0</v>
      </c>
      <c r="D37" s="25"/>
      <c r="E37" s="9">
        <v>0</v>
      </c>
      <c r="F37" s="25"/>
      <c r="G37" s="25"/>
      <c r="H37" s="22"/>
    </row>
    <row r="38" spans="1:8" x14ac:dyDescent="0.2">
      <c r="A38" s="22"/>
      <c r="B38" s="78"/>
      <c r="C38" s="25"/>
      <c r="D38" s="25"/>
      <c r="E38" s="25"/>
      <c r="F38" s="25"/>
      <c r="G38" s="25"/>
      <c r="H38" s="22"/>
    </row>
    <row r="39" spans="1:8" x14ac:dyDescent="0.2">
      <c r="A39" s="58" t="s">
        <v>42</v>
      </c>
      <c r="B39" s="80"/>
      <c r="C39" s="35"/>
      <c r="D39" s="33">
        <f>SUM(C40:C44)</f>
        <v>0</v>
      </c>
      <c r="E39" s="35"/>
      <c r="F39" s="33">
        <f>SUM(E40:E44)</f>
        <v>0</v>
      </c>
      <c r="G39" s="74" t="e">
        <f>F39/D39-1</f>
        <v>#DIV/0!</v>
      </c>
      <c r="H39" s="36"/>
    </row>
    <row r="40" spans="1:8" x14ac:dyDescent="0.2">
      <c r="A40" s="22" t="s">
        <v>43</v>
      </c>
      <c r="B40" s="78"/>
      <c r="C40" s="9">
        <v>0</v>
      </c>
      <c r="D40" s="25"/>
      <c r="E40" s="9">
        <v>0</v>
      </c>
      <c r="F40" s="25"/>
      <c r="G40" s="25"/>
      <c r="H40" s="22"/>
    </row>
    <row r="41" spans="1:8" x14ac:dyDescent="0.2">
      <c r="A41" s="22" t="s">
        <v>44</v>
      </c>
      <c r="B41" s="78"/>
      <c r="C41" s="9">
        <v>0</v>
      </c>
      <c r="D41" s="25"/>
      <c r="E41" s="9">
        <v>0</v>
      </c>
      <c r="F41" s="25"/>
      <c r="G41" s="25"/>
      <c r="H41" s="22"/>
    </row>
    <row r="42" spans="1:8" x14ac:dyDescent="0.2">
      <c r="A42" s="22" t="s">
        <v>45</v>
      </c>
      <c r="B42" s="78"/>
      <c r="C42" s="9">
        <v>0</v>
      </c>
      <c r="D42" s="25"/>
      <c r="E42" s="9">
        <v>0</v>
      </c>
      <c r="F42" s="25"/>
      <c r="G42" s="25"/>
      <c r="H42" s="22"/>
    </row>
    <row r="43" spans="1:8" x14ac:dyDescent="0.2">
      <c r="A43" s="59" t="s">
        <v>7</v>
      </c>
      <c r="B43" s="78"/>
      <c r="C43" s="25"/>
      <c r="D43" s="25"/>
      <c r="E43" s="25"/>
      <c r="F43" s="25"/>
      <c r="G43" s="25"/>
      <c r="H43" s="22"/>
    </row>
    <row r="44" spans="1:8" x14ac:dyDescent="0.2">
      <c r="A44" s="59"/>
      <c r="B44" s="78"/>
      <c r="C44" s="25"/>
      <c r="D44" s="25"/>
      <c r="E44" s="25"/>
      <c r="F44" s="25"/>
      <c r="G44" s="25"/>
      <c r="H44" s="22"/>
    </row>
    <row r="45" spans="1:8" x14ac:dyDescent="0.2">
      <c r="A45" s="58" t="s">
        <v>46</v>
      </c>
      <c r="B45" s="80"/>
      <c r="C45" s="35"/>
      <c r="D45" s="33">
        <f>SUM(C46:C48)</f>
        <v>0</v>
      </c>
      <c r="E45" s="35"/>
      <c r="F45" s="33">
        <f>SUM(E46:E48)</f>
        <v>0</v>
      </c>
      <c r="G45" s="74" t="e">
        <f>F45/D45-1</f>
        <v>#DIV/0!</v>
      </c>
      <c r="H45" s="36"/>
    </row>
    <row r="46" spans="1:8" x14ac:dyDescent="0.2">
      <c r="A46" s="22" t="s">
        <v>8</v>
      </c>
      <c r="B46" s="78"/>
      <c r="C46" s="9">
        <v>0</v>
      </c>
      <c r="D46" s="25"/>
      <c r="E46" s="9">
        <v>0</v>
      </c>
      <c r="F46" s="25"/>
      <c r="G46" s="25"/>
      <c r="H46" s="22"/>
    </row>
    <row r="47" spans="1:8" x14ac:dyDescent="0.2">
      <c r="A47" s="22" t="s">
        <v>9</v>
      </c>
      <c r="B47" s="78"/>
      <c r="C47" s="9">
        <v>0</v>
      </c>
      <c r="D47" s="25"/>
      <c r="E47" s="9">
        <v>0</v>
      </c>
      <c r="F47" s="25"/>
      <c r="G47" s="25"/>
      <c r="H47" s="22"/>
    </row>
    <row r="48" spans="1:8" x14ac:dyDescent="0.2">
      <c r="A48" s="22"/>
      <c r="B48" s="78"/>
      <c r="C48" s="25"/>
      <c r="D48" s="25"/>
      <c r="E48" s="25"/>
      <c r="F48" s="25"/>
      <c r="G48" s="25"/>
      <c r="H48" s="22"/>
    </row>
    <row r="49" spans="1:8" x14ac:dyDescent="0.2">
      <c r="A49" s="58" t="s">
        <v>47</v>
      </c>
      <c r="B49" s="80"/>
      <c r="C49" s="35"/>
      <c r="D49" s="33">
        <f>SUM(C50:C53)</f>
        <v>0</v>
      </c>
      <c r="E49" s="35"/>
      <c r="F49" s="33">
        <f>SUM(E50:E53)</f>
        <v>0</v>
      </c>
      <c r="G49" s="74" t="e">
        <f>F49/D49-1</f>
        <v>#DIV/0!</v>
      </c>
      <c r="H49" s="36"/>
    </row>
    <row r="50" spans="1:8" x14ac:dyDescent="0.2">
      <c r="A50" s="22" t="s">
        <v>10</v>
      </c>
      <c r="B50" s="78"/>
      <c r="C50" s="9">
        <v>0</v>
      </c>
      <c r="D50" s="25"/>
      <c r="E50" s="9">
        <v>0</v>
      </c>
      <c r="F50" s="25"/>
      <c r="G50" s="25"/>
      <c r="H50" s="22"/>
    </row>
    <row r="51" spans="1:8" x14ac:dyDescent="0.2">
      <c r="A51" s="22" t="s">
        <v>11</v>
      </c>
      <c r="B51" s="78"/>
      <c r="C51" s="9">
        <v>0</v>
      </c>
      <c r="D51" s="25"/>
      <c r="E51" s="9">
        <v>0</v>
      </c>
      <c r="F51" s="25"/>
      <c r="G51" s="25"/>
      <c r="H51" s="22"/>
    </row>
    <row r="52" spans="1:8" x14ac:dyDescent="0.2">
      <c r="A52" s="22" t="s">
        <v>12</v>
      </c>
      <c r="B52" s="78"/>
      <c r="C52" s="9">
        <v>0</v>
      </c>
      <c r="D52" s="25"/>
      <c r="E52" s="9">
        <v>0</v>
      </c>
      <c r="F52" s="25"/>
      <c r="G52" s="25"/>
      <c r="H52" s="22"/>
    </row>
    <row r="53" spans="1:8" x14ac:dyDescent="0.2">
      <c r="A53" s="23"/>
      <c r="B53" s="78"/>
      <c r="C53" s="31"/>
      <c r="D53" s="31"/>
      <c r="E53" s="31"/>
      <c r="F53" s="31"/>
      <c r="G53" s="31"/>
      <c r="H53" s="23"/>
    </row>
    <row r="54" spans="1:8" x14ac:dyDescent="0.2">
      <c r="A54" s="39" t="s">
        <v>48</v>
      </c>
      <c r="B54" s="39"/>
      <c r="C54" s="40"/>
      <c r="D54" s="50">
        <f>SUM(D10:D53)</f>
        <v>4775</v>
      </c>
      <c r="E54" s="68"/>
      <c r="F54" s="50">
        <f>SUM(F10:F53)</f>
        <v>4700</v>
      </c>
      <c r="G54" s="77">
        <f>F54/D54-1</f>
        <v>-1.5706806282722474E-2</v>
      </c>
      <c r="H54" s="39"/>
    </row>
    <row r="55" spans="1:8" x14ac:dyDescent="0.2">
      <c r="A55" s="26"/>
      <c r="B55" s="45"/>
      <c r="C55" s="11"/>
      <c r="D55" s="31"/>
      <c r="E55" s="11"/>
      <c r="F55" s="11"/>
      <c r="G55" s="11"/>
      <c r="H55" s="45"/>
    </row>
    <row r="56" spans="1:8" x14ac:dyDescent="0.2">
      <c r="A56" s="4" t="s">
        <v>49</v>
      </c>
      <c r="B56" s="46"/>
      <c r="C56" s="24"/>
      <c r="D56" s="24"/>
      <c r="E56" s="69"/>
      <c r="F56" s="69"/>
      <c r="G56" s="69"/>
      <c r="H56" s="81"/>
    </row>
    <row r="57" spans="1:8" x14ac:dyDescent="0.2">
      <c r="A57" s="54" t="s">
        <v>52</v>
      </c>
      <c r="B57" s="54"/>
      <c r="C57" s="33"/>
      <c r="D57" s="33">
        <f>SUM(C58:C60)</f>
        <v>500</v>
      </c>
      <c r="E57" s="33"/>
      <c r="F57" s="33">
        <f>SUM(E58:E60)</f>
        <v>450</v>
      </c>
      <c r="G57" s="74">
        <f>F57/D57-1</f>
        <v>-9.9999999999999978E-2</v>
      </c>
      <c r="H57" s="37"/>
    </row>
    <row r="58" spans="1:8" x14ac:dyDescent="0.2">
      <c r="A58" s="20" t="s">
        <v>50</v>
      </c>
      <c r="B58" s="78">
        <v>8</v>
      </c>
      <c r="C58" s="9">
        <v>500</v>
      </c>
      <c r="D58" s="25"/>
      <c r="E58" s="9">
        <v>450</v>
      </c>
      <c r="F58" s="25"/>
      <c r="G58" s="25"/>
      <c r="H58" s="38"/>
    </row>
    <row r="59" spans="1:8" x14ac:dyDescent="0.2">
      <c r="A59" s="20" t="s">
        <v>51</v>
      </c>
      <c r="B59" s="78"/>
      <c r="C59" s="9">
        <v>0</v>
      </c>
      <c r="D59" s="25"/>
      <c r="E59" s="9">
        <v>0</v>
      </c>
      <c r="F59" s="25"/>
      <c r="G59" s="25"/>
      <c r="H59" s="38"/>
    </row>
    <row r="60" spans="1:8" x14ac:dyDescent="0.2">
      <c r="A60" s="38"/>
      <c r="B60" s="78"/>
      <c r="C60" s="25"/>
      <c r="D60" s="25"/>
      <c r="E60" s="25"/>
      <c r="F60" s="25"/>
      <c r="G60" s="25"/>
      <c r="H60" s="38"/>
    </row>
    <row r="61" spans="1:8" x14ac:dyDescent="0.2">
      <c r="A61" s="54" t="s">
        <v>53</v>
      </c>
      <c r="B61" s="54"/>
      <c r="C61" s="33"/>
      <c r="D61" s="33">
        <f>SUM(C62)</f>
        <v>0</v>
      </c>
      <c r="E61" s="33"/>
      <c r="F61" s="33">
        <f>SUM(E62)</f>
        <v>0</v>
      </c>
      <c r="G61" s="74" t="e">
        <f>F61/D61-1</f>
        <v>#DIV/0!</v>
      </c>
      <c r="H61" s="37"/>
    </row>
    <row r="62" spans="1:8" x14ac:dyDescent="0.2">
      <c r="A62" s="38"/>
      <c r="B62" s="78"/>
      <c r="C62" s="9">
        <v>0</v>
      </c>
      <c r="D62" s="25"/>
      <c r="E62" s="9">
        <v>0</v>
      </c>
      <c r="F62" s="25"/>
      <c r="G62" s="25"/>
      <c r="H62" s="38"/>
    </row>
    <row r="63" spans="1:8" x14ac:dyDescent="0.2">
      <c r="A63" s="54" t="s">
        <v>54</v>
      </c>
      <c r="B63" s="54"/>
      <c r="C63" s="33"/>
      <c r="D63" s="33">
        <f>SUM(C64:C65)</f>
        <v>4275</v>
      </c>
      <c r="E63" s="33"/>
      <c r="F63" s="33">
        <f>SUM(E64:E65)</f>
        <v>4275</v>
      </c>
      <c r="G63" s="74">
        <f>F63/D63-1</f>
        <v>0</v>
      </c>
      <c r="H63" s="37"/>
    </row>
    <row r="64" spans="1:8" x14ac:dyDescent="0.2">
      <c r="A64" s="20" t="s">
        <v>55</v>
      </c>
      <c r="B64" s="78"/>
      <c r="C64" s="9">
        <v>4275</v>
      </c>
      <c r="D64" s="25"/>
      <c r="E64" s="9">
        <v>4275</v>
      </c>
      <c r="F64" s="25"/>
      <c r="G64" s="25"/>
      <c r="H64" s="38"/>
    </row>
    <row r="65" spans="1:8" x14ac:dyDescent="0.2">
      <c r="A65" s="20" t="s">
        <v>56</v>
      </c>
      <c r="B65" s="78"/>
      <c r="C65" s="9">
        <v>0</v>
      </c>
      <c r="D65" s="25"/>
      <c r="E65" s="9">
        <v>0</v>
      </c>
      <c r="F65" s="25"/>
      <c r="G65" s="25"/>
      <c r="H65" s="38"/>
    </row>
    <row r="66" spans="1:8" x14ac:dyDescent="0.2">
      <c r="A66" s="71"/>
      <c r="B66" s="78"/>
      <c r="C66" s="9"/>
      <c r="D66" s="25"/>
      <c r="E66" s="73"/>
      <c r="F66" s="73"/>
      <c r="G66" s="73"/>
      <c r="H66" s="72"/>
    </row>
    <row r="67" spans="1:8" x14ac:dyDescent="0.2">
      <c r="A67" s="88" t="s">
        <v>57</v>
      </c>
      <c r="B67" s="89"/>
      <c r="C67" s="41"/>
      <c r="D67" s="50">
        <f>SUM(D57:D65)</f>
        <v>4775</v>
      </c>
      <c r="E67" s="41"/>
      <c r="F67" s="50">
        <f>SUM(F57:F65)</f>
        <v>4725</v>
      </c>
      <c r="G67" s="77">
        <f>F67/D67-1</f>
        <v>-1.0471204188481686E-2</v>
      </c>
      <c r="H67" s="88"/>
    </row>
    <row r="68" spans="1:8" x14ac:dyDescent="0.2">
      <c r="A68" s="1"/>
      <c r="B68" s="47"/>
      <c r="C68" s="12"/>
      <c r="D68" s="51"/>
      <c r="E68" s="12"/>
      <c r="F68" s="12"/>
      <c r="G68" s="12"/>
      <c r="H68" s="47"/>
    </row>
    <row r="69" spans="1:8" ht="25.5" x14ac:dyDescent="0.2">
      <c r="A69" s="62" t="s">
        <v>64</v>
      </c>
      <c r="B69" s="62"/>
      <c r="C69" s="63"/>
      <c r="D69" s="64"/>
      <c r="E69" s="64"/>
      <c r="F69" s="64">
        <f>F67-F54</f>
        <v>25</v>
      </c>
      <c r="G69" s="64"/>
      <c r="H69" s="87" t="s">
        <v>58</v>
      </c>
    </row>
    <row r="70" spans="1:8" x14ac:dyDescent="0.2">
      <c r="C70" s="7"/>
      <c r="D70" s="7"/>
      <c r="E70" s="7"/>
      <c r="F70" s="7"/>
      <c r="G70" s="7"/>
    </row>
    <row r="71" spans="1:8" x14ac:dyDescent="0.2">
      <c r="A71" s="3"/>
      <c r="B71" s="3"/>
      <c r="H71" s="3"/>
    </row>
    <row r="72" spans="1:8" ht="14.25" x14ac:dyDescent="0.2">
      <c r="A72" s="83"/>
      <c r="B72" s="42"/>
      <c r="H72" s="42"/>
    </row>
    <row r="73" spans="1:8" ht="14.25" x14ac:dyDescent="0.2">
      <c r="A73" s="83"/>
      <c r="B73" s="42"/>
      <c r="H73" s="42"/>
    </row>
    <row r="74" spans="1:8" ht="14.25" x14ac:dyDescent="0.2">
      <c r="A74" s="83"/>
      <c r="B74" s="42"/>
      <c r="H74" s="42"/>
    </row>
    <row r="75" spans="1:8" x14ac:dyDescent="0.2">
      <c r="A75" s="84"/>
      <c r="B75" s="43"/>
      <c r="H75" s="43"/>
    </row>
    <row r="76" spans="1:8" x14ac:dyDescent="0.2">
      <c r="A76" s="85"/>
      <c r="B76" s="43"/>
      <c r="H76" s="43"/>
    </row>
    <row r="77" spans="1:8" ht="14.25" x14ac:dyDescent="0.2">
      <c r="A77" s="83"/>
      <c r="B77" s="42"/>
      <c r="H77" s="42"/>
    </row>
  </sheetData>
  <phoneticPr fontId="0" type="noConversion"/>
  <pageMargins left="0.78740157499999996" right="0.78740157499999996" top="0.984251969" bottom="0.984251969" header="0.4921259845" footer="0.4921259845"/>
  <pageSetup paperSize="9" scale="70" fitToHeight="0" orientation="landscape" r:id="rId1"/>
  <headerFooter alignWithMargins="0"/>
  <customProperties>
    <customPr name="layoutContexts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Abrechnung 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Goebel</dc:creator>
  <cp:lastModifiedBy>thalia</cp:lastModifiedBy>
  <cp:lastPrinted>2022-06-27T15:17:00Z</cp:lastPrinted>
  <dcterms:created xsi:type="dcterms:W3CDTF">2013-04-23T15:38:03Z</dcterms:created>
  <dcterms:modified xsi:type="dcterms:W3CDTF">2022-08-19T14:30:40Z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2022-05-18T14:57:39Z</vt:filetime>
  </property>
</Properties>
</file>